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36"/>
  <workbookPr/>
  <mc:AlternateContent xmlns:mc="http://schemas.openxmlformats.org/markup-compatibility/2006">
    <mc:Choice Requires="x15">
      <x15ac:absPath xmlns:x15ac="http://schemas.microsoft.com/office/spreadsheetml/2010/11/ac" url="D:\Storage\Work Computer\Publications\Publications\Pliocene_EEP\Submission\Revisions\"/>
    </mc:Choice>
  </mc:AlternateContent>
  <xr:revisionPtr revIDLastSave="0" documentId="8_{65A38B32-1C5E-44AA-A77B-13F8EAA37A47}" xr6:coauthVersionLast="36" xr6:coauthVersionMax="36" xr10:uidLastSave="{00000000-0000-0000-0000-000000000000}"/>
  <bookViews>
    <workbookView xWindow="-90" yWindow="-90" windowWidth="19395" windowHeight="10395" activeTab="1" xr2:uid="{00000000-000D-0000-FFFF-FFFF00000000}"/>
  </bookViews>
  <sheets>
    <sheet name="Species Isotopes" sheetId="1" r:id="rId1"/>
    <sheet name="Species Isotopes Metadata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P4" i="1" l="1"/>
  <c r="P5" i="1"/>
  <c r="P6" i="1"/>
  <c r="P7" i="1"/>
  <c r="P8" i="1"/>
  <c r="P9" i="1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36" i="1"/>
  <c r="P37" i="1"/>
  <c r="P38" i="1"/>
  <c r="P39" i="1"/>
  <c r="P40" i="1"/>
  <c r="P41" i="1"/>
  <c r="P42" i="1"/>
  <c r="P43" i="1"/>
  <c r="P44" i="1"/>
  <c r="P45" i="1"/>
  <c r="P46" i="1"/>
  <c r="P47" i="1"/>
  <c r="P48" i="1"/>
  <c r="P49" i="1"/>
  <c r="P50" i="1"/>
  <c r="P51" i="1"/>
  <c r="P52" i="1"/>
  <c r="P53" i="1"/>
  <c r="P54" i="1"/>
  <c r="P55" i="1"/>
  <c r="P56" i="1"/>
  <c r="P57" i="1"/>
  <c r="P58" i="1"/>
  <c r="P59" i="1"/>
  <c r="P60" i="1"/>
  <c r="P61" i="1"/>
  <c r="P62" i="1"/>
  <c r="P63" i="1"/>
  <c r="P64" i="1"/>
  <c r="P65" i="1"/>
  <c r="P66" i="1"/>
  <c r="P67" i="1"/>
  <c r="P68" i="1"/>
  <c r="P69" i="1"/>
  <c r="P70" i="1"/>
  <c r="P71" i="1"/>
  <c r="P72" i="1"/>
  <c r="P73" i="1"/>
  <c r="P74" i="1"/>
  <c r="P75" i="1"/>
  <c r="P76" i="1"/>
  <c r="P77" i="1"/>
  <c r="P78" i="1"/>
  <c r="P79" i="1"/>
  <c r="P3" i="1"/>
</calcChain>
</file>

<file path=xl/sharedStrings.xml><?xml version="1.0" encoding="utf-8"?>
<sst xmlns="http://schemas.openxmlformats.org/spreadsheetml/2006/main" count="405" uniqueCount="64">
  <si>
    <t>Site</t>
  </si>
  <si>
    <t>Hole</t>
  </si>
  <si>
    <t>Core</t>
  </si>
  <si>
    <t>Core Type</t>
  </si>
  <si>
    <t>Section</t>
  </si>
  <si>
    <t>Section Half</t>
  </si>
  <si>
    <t>Top Interval (cm)</t>
  </si>
  <si>
    <t>U1338</t>
  </si>
  <si>
    <t>A</t>
  </si>
  <si>
    <t>H</t>
  </si>
  <si>
    <t>W</t>
  </si>
  <si>
    <t>CC</t>
  </si>
  <si>
    <t>G. tumida</t>
  </si>
  <si>
    <t>G. scitula</t>
  </si>
  <si>
    <t>D. altsipira</t>
  </si>
  <si>
    <t>G. ruber</t>
  </si>
  <si>
    <t>D. baroemoenensis</t>
  </si>
  <si>
    <t>D. globosa</t>
  </si>
  <si>
    <t>N. incompta</t>
  </si>
  <si>
    <t>C.wuellerstorfi</t>
  </si>
  <si>
    <t>Age</t>
  </si>
  <si>
    <t>(ka)</t>
  </si>
  <si>
    <t>(cmbsf)</t>
  </si>
  <si>
    <t xml:space="preserve">Depth </t>
  </si>
  <si>
    <t>(cm)</t>
  </si>
  <si>
    <t>Expedition</t>
  </si>
  <si>
    <t>Data Description</t>
  </si>
  <si>
    <t>Site: Site number of the IODP Expedition from which samples were sourced</t>
  </si>
  <si>
    <t>Hole: Hole of the IODP Expedition Site from which samples were sourced</t>
  </si>
  <si>
    <t>Core: The core number from which samples were sourced</t>
  </si>
  <si>
    <t>Core Type: The technique used to collect the core, H = Advanced Piston Corer. See Pälike et al. (2010) for Operations details.</t>
  </si>
  <si>
    <t>Section: The section within the sampled core from which samples were sourced</t>
  </si>
  <si>
    <t>Section Half: Core section half used, W= Working, A = Archive</t>
  </si>
  <si>
    <t>Age: Age in ka of the sample after tuning the constructed benthic stable oxygen isotope to the ODP Site 849/IODP Site 1338 stack of Lyle et al. (2019).</t>
  </si>
  <si>
    <r>
      <t xml:space="preserve">Stable carbon isotopes </t>
    </r>
    <r>
      <rPr>
        <i/>
        <sz val="10"/>
        <color theme="1"/>
        <rFont val="Arial"/>
        <family val="2"/>
      </rPr>
      <t xml:space="preserve">Cibicidoides wuellerstorfi </t>
    </r>
    <r>
      <rPr>
        <sz val="10"/>
        <color theme="1"/>
        <rFont val="Arial"/>
        <family val="2"/>
      </rPr>
      <t>- multiple specimens used in data</t>
    </r>
  </si>
  <si>
    <r>
      <t xml:space="preserve">Stable carbon isotopes </t>
    </r>
    <r>
      <rPr>
        <i/>
        <sz val="10"/>
        <color theme="1"/>
        <rFont val="Arial"/>
        <family val="2"/>
      </rPr>
      <t xml:space="preserve">Dentoglobigerina baroemoenensis </t>
    </r>
    <r>
      <rPr>
        <sz val="10"/>
        <color theme="1"/>
        <rFont val="Arial"/>
        <family val="2"/>
      </rPr>
      <t>- single specimens used in data, data reported here is mean data from multiple single specimens</t>
    </r>
  </si>
  <si>
    <r>
      <t xml:space="preserve">Stable carbon isotopes </t>
    </r>
    <r>
      <rPr>
        <i/>
        <sz val="10"/>
        <color theme="1"/>
        <rFont val="Arial"/>
        <family val="2"/>
      </rPr>
      <t>Dentoglobigerina globosa</t>
    </r>
    <r>
      <rPr>
        <sz val="10"/>
        <color theme="1"/>
        <rFont val="Arial"/>
        <family val="2"/>
      </rPr>
      <t xml:space="preserve"> - single specimens used in data, data reported here is mean data from multiple single specimens</t>
    </r>
  </si>
  <si>
    <r>
      <t xml:space="preserve">Stable carbon isotopes </t>
    </r>
    <r>
      <rPr>
        <i/>
        <sz val="10"/>
        <color theme="1"/>
        <rFont val="Arial"/>
        <family val="2"/>
      </rPr>
      <t>Dentoglobigerina altispira</t>
    </r>
    <r>
      <rPr>
        <sz val="10"/>
        <color theme="1"/>
        <rFont val="Arial"/>
        <family val="2"/>
      </rPr>
      <t xml:space="preserve"> - single specimens used in data, data reported here is mean data from multiple single specimens</t>
    </r>
  </si>
  <si>
    <r>
      <t xml:space="preserve">Stable carbon isotopes </t>
    </r>
    <r>
      <rPr>
        <i/>
        <sz val="10"/>
        <color theme="1"/>
        <rFont val="Arial"/>
        <family val="2"/>
      </rPr>
      <t>Hirsutella scitula</t>
    </r>
    <r>
      <rPr>
        <sz val="10"/>
        <color theme="1"/>
        <rFont val="Arial"/>
        <family val="2"/>
      </rPr>
      <t xml:space="preserve"> - multiple specimens used in data</t>
    </r>
  </si>
  <si>
    <r>
      <t xml:space="preserve">Stable carbon isotopes </t>
    </r>
    <r>
      <rPr>
        <i/>
        <sz val="10"/>
        <color theme="1"/>
        <rFont val="Arial"/>
        <family val="2"/>
      </rPr>
      <t>Globorotalia tumida</t>
    </r>
    <r>
      <rPr>
        <sz val="10"/>
        <color theme="1"/>
        <rFont val="Arial"/>
        <family val="2"/>
      </rPr>
      <t xml:space="preserve"> - multiple specimens used in data</t>
    </r>
  </si>
  <si>
    <r>
      <t xml:space="preserve">Stable carbon isotopes </t>
    </r>
    <r>
      <rPr>
        <i/>
        <sz val="10"/>
        <color theme="1"/>
        <rFont val="Arial"/>
        <family val="2"/>
      </rPr>
      <t>Neogloboquadrina incompta</t>
    </r>
    <r>
      <rPr>
        <sz val="10"/>
        <color theme="1"/>
        <rFont val="Arial"/>
        <family val="2"/>
      </rPr>
      <t xml:space="preserve"> - multiple specimens used in data</t>
    </r>
  </si>
  <si>
    <r>
      <t xml:space="preserve">Stable carbon isotopes </t>
    </r>
    <r>
      <rPr>
        <i/>
        <sz val="10"/>
        <color theme="1"/>
        <rFont val="Arial"/>
        <family val="2"/>
      </rPr>
      <t>Globigerinoides ruber</t>
    </r>
    <r>
      <rPr>
        <sz val="10"/>
        <color theme="1"/>
        <rFont val="Arial"/>
        <family val="2"/>
      </rPr>
      <t xml:space="preserve"> - multiple specimens used in data</t>
    </r>
  </si>
  <si>
    <r>
      <t xml:space="preserve">Corrected stable carbon isotopes </t>
    </r>
    <r>
      <rPr>
        <i/>
        <sz val="10"/>
        <color theme="1"/>
        <rFont val="Arial"/>
        <family val="2"/>
      </rPr>
      <t>Globorotalia tumida</t>
    </r>
    <r>
      <rPr>
        <sz val="10"/>
        <color theme="1"/>
        <rFont val="Arial"/>
        <family val="2"/>
      </rPr>
      <t xml:space="preserve"> - 1‰ substracted from calculated value to account for isotope enrichment from depth occupation within the oxygen minimum zone (Birch et al. 2013)</t>
    </r>
  </si>
  <si>
    <r>
      <t xml:space="preserve">Stable oxygen isotopes </t>
    </r>
    <r>
      <rPr>
        <i/>
        <sz val="10"/>
        <color theme="1"/>
        <rFont val="Arial"/>
        <family val="2"/>
      </rPr>
      <t>Dentoglobigerina baroemoenensis</t>
    </r>
    <r>
      <rPr>
        <sz val="10"/>
        <color theme="1"/>
        <rFont val="Arial"/>
        <family val="2"/>
      </rPr>
      <t xml:space="preserve"> - single specimens used in data, data reported here is mean data from multiple single specimens</t>
    </r>
  </si>
  <si>
    <r>
      <t xml:space="preserve">Stable oxygen isotopes </t>
    </r>
    <r>
      <rPr>
        <i/>
        <sz val="10"/>
        <color theme="1"/>
        <rFont val="Arial"/>
        <family val="2"/>
      </rPr>
      <t>Dentoglobigerina globosa</t>
    </r>
    <r>
      <rPr>
        <sz val="10"/>
        <color theme="1"/>
        <rFont val="Arial"/>
        <family val="2"/>
      </rPr>
      <t xml:space="preserve"> - single specimens used in data, data reported here is mean data from multiple single specimens</t>
    </r>
  </si>
  <si>
    <r>
      <t xml:space="preserve">Stable oxygen isotopes </t>
    </r>
    <r>
      <rPr>
        <i/>
        <sz val="10"/>
        <color theme="1"/>
        <rFont val="Arial"/>
        <family val="2"/>
      </rPr>
      <t>Globigerinoides ruber</t>
    </r>
    <r>
      <rPr>
        <sz val="10"/>
        <color theme="1"/>
        <rFont val="Arial"/>
        <family val="2"/>
      </rPr>
      <t xml:space="preserve"> - multiple specimens used in data</t>
    </r>
  </si>
  <si>
    <r>
      <t xml:space="preserve">Stable oxygen isotopes </t>
    </r>
    <r>
      <rPr>
        <i/>
        <sz val="10"/>
        <color theme="1"/>
        <rFont val="Arial"/>
        <family val="2"/>
      </rPr>
      <t>Dentoglobigerina altispira</t>
    </r>
    <r>
      <rPr>
        <sz val="10"/>
        <color theme="1"/>
        <rFont val="Arial"/>
        <family val="2"/>
      </rPr>
      <t xml:space="preserve"> - single specimens used in data, data reported here is mean data from multiple single specimens</t>
    </r>
  </si>
  <si>
    <r>
      <t xml:space="preserve">Stable oxygen isotopes </t>
    </r>
    <r>
      <rPr>
        <i/>
        <sz val="10"/>
        <color theme="1"/>
        <rFont val="Arial"/>
        <family val="2"/>
      </rPr>
      <t>Neogloboquadrina incompta</t>
    </r>
    <r>
      <rPr>
        <sz val="10"/>
        <color theme="1"/>
        <rFont val="Arial"/>
        <family val="2"/>
      </rPr>
      <t xml:space="preserve"> - multiple specimens used in data</t>
    </r>
  </si>
  <si>
    <r>
      <t xml:space="preserve">Stable oxygen isotopes </t>
    </r>
    <r>
      <rPr>
        <i/>
        <sz val="10"/>
        <color theme="1"/>
        <rFont val="Arial"/>
        <family val="2"/>
      </rPr>
      <t>Globorotalia tumida</t>
    </r>
    <r>
      <rPr>
        <sz val="10"/>
        <color theme="1"/>
        <rFont val="Arial"/>
        <family val="2"/>
      </rPr>
      <t xml:space="preserve"> - multiple specimens used in data</t>
    </r>
  </si>
  <si>
    <r>
      <t xml:space="preserve">Stable oxygen isotopes </t>
    </r>
    <r>
      <rPr>
        <i/>
        <sz val="10"/>
        <color theme="1"/>
        <rFont val="Arial"/>
        <family val="2"/>
      </rPr>
      <t>Hirsutella scitula</t>
    </r>
    <r>
      <rPr>
        <sz val="10"/>
        <color theme="1"/>
        <rFont val="Arial"/>
        <family val="2"/>
      </rPr>
      <t xml:space="preserve"> - multiple specimens used in data</t>
    </r>
  </si>
  <si>
    <r>
      <t xml:space="preserve">Stable oxygen isotopes </t>
    </r>
    <r>
      <rPr>
        <i/>
        <sz val="10"/>
        <color theme="1"/>
        <rFont val="Arial"/>
        <family val="2"/>
      </rPr>
      <t>Cibicidoides wuellerstorfi</t>
    </r>
    <r>
      <rPr>
        <sz val="10"/>
        <color theme="1"/>
        <rFont val="Arial"/>
        <family val="2"/>
      </rPr>
      <t xml:space="preserve"> - multiple specimens used in data</t>
    </r>
  </si>
  <si>
    <t>Expedition: Integrated Ocean Drilling Program Expedition Number. See Pälike et al. (2010) for details.</t>
  </si>
  <si>
    <t>References</t>
  </si>
  <si>
    <t>Pälike, H., Lyle, M., Nishi, H., Raffi, I., Gamage, K., Klaus, A., and the Expedition 320/321 Scientists., 2010, Site 1338: Proceedings of the Integrated Ocean Drilling Program, Volume 320/321, doi:10.2204/ iodp.proc.320321.101.2010.</t>
  </si>
  <si>
    <t>Lyle, M., Joy Drury, A., Tian, J., Wilkens, R., and Westerhold, T., 2019, Late Miocene to Holocene high-resolution eastern equatorial pacific carbonate records: Stratigraphy linked by dissolution and paleoproductivity: Climate of the Past, v. 15, p. 1715–1739, doi:10.5194/cp-15-1715-2019.</t>
  </si>
  <si>
    <t>Birch, H., Coxall, H.K., Pearson, P.N., Kroon, D., and O’Regan, M., 2013, Planktonic foraminifera stable isotopes and water column structure: Disentangling ecological signals: Marine Micropaleontology, v. 101, p. 127-145, doi:10.1016/j.marmicro.2013.02.002.</t>
  </si>
  <si>
    <t xml:space="preserve"> </t>
  </si>
  <si>
    <t>δ18O %o VPDB</t>
  </si>
  <si>
    <t>δ13C ‰ VPDB</t>
  </si>
  <si>
    <t>δ18O ‰ VPDB</t>
  </si>
  <si>
    <t>δ18C ‰ VPDB</t>
  </si>
  <si>
    <t>Corrected δ13C ‰ VPDB</t>
  </si>
  <si>
    <t>Top Interval (cm): The shallowest depth of the ~ 5 cm (20-40cc) sample taken</t>
  </si>
  <si>
    <t xml:space="preserve">Depth: The shallowest depth of the ~ 5 cm (20-40cc) sample taken in centimeters below sea floor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</si>
</sst>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sz val="18"/>
      <color theme="3"/>
      <name val="Calibri Light"/>
      <family val="2"/>
      <scheme val="major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0"/>
      <color rgb="FF006100"/>
      <name val="Arial"/>
      <family val="2"/>
    </font>
    <font>
      <sz val="10"/>
      <color rgb="FF9C0006"/>
      <name val="Arial"/>
      <family val="2"/>
    </font>
    <font>
      <sz val="10"/>
      <color rgb="FF9C6500"/>
      <name val="Arial"/>
      <family val="2"/>
    </font>
    <font>
      <sz val="10"/>
      <color rgb="FF3F3F76"/>
      <name val="Arial"/>
      <family val="2"/>
    </font>
    <font>
      <b/>
      <sz val="10"/>
      <color rgb="FF3F3F3F"/>
      <name val="Arial"/>
      <family val="2"/>
    </font>
    <font>
      <b/>
      <sz val="10"/>
      <color rgb="FFFA7D00"/>
      <name val="Arial"/>
      <family val="2"/>
    </font>
    <font>
      <sz val="10"/>
      <color rgb="FFFA7D00"/>
      <name val="Arial"/>
      <family val="2"/>
    </font>
    <font>
      <b/>
      <sz val="10"/>
      <color theme="0"/>
      <name val="Arial"/>
      <family val="2"/>
    </font>
    <font>
      <sz val="10"/>
      <color rgb="FFFF0000"/>
      <name val="Arial"/>
      <family val="2"/>
    </font>
    <font>
      <i/>
      <sz val="10"/>
      <color rgb="FF7F7F7F"/>
      <name val="Arial"/>
      <family val="2"/>
    </font>
    <font>
      <b/>
      <sz val="10"/>
      <color theme="1"/>
      <name val="Arial"/>
      <family val="2"/>
    </font>
    <font>
      <sz val="10"/>
      <color theme="0"/>
      <name val="Arial"/>
      <family val="2"/>
    </font>
    <font>
      <i/>
      <sz val="10"/>
      <color theme="1"/>
      <name val="Arial"/>
      <family val="2"/>
    </font>
    <font>
      <sz val="10"/>
      <color rgb="FF000000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7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8">
    <xf numFmtId="0" fontId="0" fillId="0" borderId="0" xfId="0"/>
    <xf numFmtId="0" fontId="0" fillId="0" borderId="0" xfId="0" applyFill="1"/>
    <xf numFmtId="0" fontId="0" fillId="0" borderId="10" xfId="0" applyBorder="1"/>
    <xf numFmtId="0" fontId="0" fillId="0" borderId="11" xfId="0" applyBorder="1"/>
    <xf numFmtId="2" fontId="0" fillId="0" borderId="0" xfId="0" applyNumberFormat="1" applyFill="1" applyAlignment="1">
      <alignment horizontal="center"/>
    </xf>
    <xf numFmtId="2" fontId="0" fillId="0" borderId="10" xfId="0" applyNumberFormat="1" applyFill="1" applyBorder="1" applyAlignment="1">
      <alignment horizontal="center"/>
    </xf>
    <xf numFmtId="2" fontId="0" fillId="0" borderId="13" xfId="0" applyNumberFormat="1" applyFill="1" applyBorder="1" applyAlignment="1">
      <alignment horizontal="center"/>
    </xf>
    <xf numFmtId="0" fontId="0" fillId="0" borderId="0" xfId="0" applyBorder="1"/>
    <xf numFmtId="0" fontId="0" fillId="0" borderId="0" xfId="0" applyFill="1" applyBorder="1"/>
    <xf numFmtId="2" fontId="0" fillId="0" borderId="0" xfId="0" applyNumberFormat="1" applyFill="1" applyBorder="1" applyAlignment="1">
      <alignment horizontal="center"/>
    </xf>
    <xf numFmtId="2" fontId="0" fillId="0" borderId="11" xfId="0" applyNumberFormat="1" applyFill="1" applyBorder="1" applyAlignment="1">
      <alignment horizontal="center"/>
    </xf>
    <xf numFmtId="2" fontId="0" fillId="0" borderId="12" xfId="0" applyNumberFormat="1" applyFill="1" applyBorder="1" applyAlignment="1">
      <alignment horizontal="center"/>
    </xf>
    <xf numFmtId="2" fontId="0" fillId="0" borderId="0" xfId="0" applyNumberFormat="1" applyFill="1" applyBorder="1"/>
    <xf numFmtId="0" fontId="0" fillId="0" borderId="14" xfId="0" applyBorder="1"/>
    <xf numFmtId="0" fontId="0" fillId="0" borderId="0" xfId="0" applyBorder="1" applyAlignment="1">
      <alignment horizontal="right"/>
    </xf>
    <xf numFmtId="2" fontId="0" fillId="0" borderId="16" xfId="0" applyNumberFormat="1" applyFill="1" applyBorder="1" applyAlignment="1">
      <alignment horizontal="center"/>
    </xf>
    <xf numFmtId="0" fontId="18" fillId="0" borderId="11" xfId="0" applyFont="1" applyFill="1" applyBorder="1"/>
    <xf numFmtId="0" fontId="18" fillId="0" borderId="0" xfId="0" applyFont="1" applyFill="1"/>
    <xf numFmtId="2" fontId="19" fillId="0" borderId="0" xfId="0" applyNumberFormat="1" applyFont="1" applyAlignment="1">
      <alignment horizontal="left" vertical="center" indent="4"/>
    </xf>
    <xf numFmtId="0" fontId="19" fillId="0" borderId="0" xfId="0" applyFont="1" applyAlignment="1">
      <alignment horizontal="left" vertical="center" indent="4"/>
    </xf>
    <xf numFmtId="2" fontId="18" fillId="0" borderId="11" xfId="0" applyNumberFormat="1" applyFont="1" applyFill="1" applyBorder="1"/>
    <xf numFmtId="2" fontId="18" fillId="0" borderId="0" xfId="0" applyNumberFormat="1" applyFont="1" applyFill="1"/>
    <xf numFmtId="2" fontId="0" fillId="0" borderId="15" xfId="0" applyNumberFormat="1" applyFill="1" applyBorder="1"/>
    <xf numFmtId="2" fontId="0" fillId="0" borderId="10" xfId="0" applyNumberFormat="1" applyFill="1" applyBorder="1"/>
    <xf numFmtId="2" fontId="18" fillId="0" borderId="11" xfId="0" applyNumberFormat="1" applyFont="1" applyFill="1" applyBorder="1" applyAlignment="1">
      <alignment horizontal="center"/>
    </xf>
    <xf numFmtId="2" fontId="18" fillId="0" borderId="0" xfId="0" applyNumberFormat="1" applyFont="1" applyFill="1" applyAlignment="1">
      <alignment horizontal="center"/>
    </xf>
    <xf numFmtId="2" fontId="0" fillId="0" borderId="15" xfId="0" applyNumberFormat="1" applyFill="1" applyBorder="1" applyAlignment="1">
      <alignment horizontal="center"/>
    </xf>
    <xf numFmtId="2" fontId="0" fillId="0" borderId="14" xfId="0" applyNumberFormat="1" applyFill="1" applyBorder="1" applyAlignment="1">
      <alignment horizont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colors>
    <mruColors>
      <color rgb="FFE31DB9"/>
      <color rgb="FF190DB3"/>
      <color rgb="FFB9B51B"/>
      <color rgb="FF96127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80"/>
  <sheetViews>
    <sheetView zoomScale="85" zoomScaleNormal="85" workbookViewId="0">
      <selection activeCell="J76" sqref="J76"/>
    </sheetView>
  </sheetViews>
  <sheetFormatPr defaultColWidth="9.140625" defaultRowHeight="12.75" x14ac:dyDescent="0.2"/>
  <cols>
    <col min="1" max="1" width="9" bestFit="1" customWidth="1"/>
    <col min="2" max="2" width="8.85546875"/>
    <col min="3" max="9" width="8.140625" customWidth="1"/>
    <col min="10" max="10" width="9" customWidth="1"/>
    <col min="11" max="11" width="15.7109375" style="12" customWidth="1"/>
    <col min="12" max="12" width="12.85546875" style="12" customWidth="1"/>
    <col min="13" max="13" width="15.7109375" style="9" customWidth="1"/>
    <col min="14" max="14" width="11.85546875" style="9" customWidth="1"/>
    <col min="15" max="15" width="17.42578125" style="9" customWidth="1"/>
    <col min="16" max="16" width="21.28515625" style="9" customWidth="1"/>
    <col min="17" max="19" width="17.42578125" style="9" customWidth="1"/>
    <col min="20" max="20" width="14.140625" style="9" customWidth="1"/>
    <col min="21" max="21" width="13.42578125" style="9" customWidth="1"/>
    <col min="22" max="23" width="14.28515625" style="9" customWidth="1"/>
    <col min="24" max="25" width="13.140625" style="9" customWidth="1"/>
    <col min="26" max="26" width="14" style="9" customWidth="1"/>
    <col min="27" max="27" width="13.5703125" style="9" customWidth="1"/>
    <col min="28" max="16384" width="9.140625" style="7"/>
  </cols>
  <sheetData>
    <row r="1" spans="1:30" customFormat="1" x14ac:dyDescent="0.2">
      <c r="A1" t="s">
        <v>25</v>
      </c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23</v>
      </c>
      <c r="J1" t="s">
        <v>20</v>
      </c>
      <c r="K1" s="20" t="s">
        <v>19</v>
      </c>
      <c r="L1" s="21"/>
      <c r="M1" s="24" t="s">
        <v>13</v>
      </c>
      <c r="N1" s="25"/>
      <c r="O1" s="24" t="s">
        <v>12</v>
      </c>
      <c r="P1" s="25"/>
      <c r="Q1" s="25"/>
      <c r="R1" s="24" t="s">
        <v>18</v>
      </c>
      <c r="S1" s="25"/>
      <c r="T1" s="24" t="s">
        <v>15</v>
      </c>
      <c r="U1" s="25"/>
      <c r="V1" s="24" t="s">
        <v>14</v>
      </c>
      <c r="W1" s="25"/>
      <c r="X1" s="24" t="s">
        <v>16</v>
      </c>
      <c r="Y1" s="25"/>
      <c r="Z1" s="24" t="s">
        <v>17</v>
      </c>
      <c r="AA1" s="4"/>
      <c r="AB1" s="3"/>
      <c r="AC1" s="7"/>
      <c r="AD1" s="7"/>
    </row>
    <row r="2" spans="1:30" x14ac:dyDescent="0.2">
      <c r="A2" s="13"/>
      <c r="B2" s="13"/>
      <c r="C2" s="13"/>
      <c r="D2" s="13"/>
      <c r="E2" s="13"/>
      <c r="F2" s="13"/>
      <c r="G2" s="13"/>
      <c r="H2" s="13" t="s">
        <v>24</v>
      </c>
      <c r="I2" s="13" t="s">
        <v>22</v>
      </c>
      <c r="J2" s="13" t="s">
        <v>21</v>
      </c>
      <c r="K2" s="22" t="s">
        <v>58</v>
      </c>
      <c r="L2" s="22" t="s">
        <v>59</v>
      </c>
      <c r="M2" s="26" t="s">
        <v>58</v>
      </c>
      <c r="N2" s="26" t="s">
        <v>59</v>
      </c>
      <c r="O2" s="26" t="s">
        <v>58</v>
      </c>
      <c r="P2" s="27" t="s">
        <v>61</v>
      </c>
      <c r="Q2" s="26" t="s">
        <v>59</v>
      </c>
      <c r="R2" s="26" t="s">
        <v>58</v>
      </c>
      <c r="S2" s="26" t="s">
        <v>59</v>
      </c>
      <c r="T2" s="26" t="s">
        <v>58</v>
      </c>
      <c r="U2" s="26" t="s">
        <v>59</v>
      </c>
      <c r="V2" s="26" t="s">
        <v>58</v>
      </c>
      <c r="W2" s="26" t="s">
        <v>59</v>
      </c>
      <c r="X2" s="26" t="s">
        <v>58</v>
      </c>
      <c r="Y2" s="26" t="s">
        <v>59</v>
      </c>
      <c r="Z2" s="26" t="s">
        <v>58</v>
      </c>
      <c r="AA2" s="26" t="s">
        <v>59</v>
      </c>
      <c r="AB2" s="3"/>
    </row>
    <row r="3" spans="1:30" x14ac:dyDescent="0.2">
      <c r="A3" s="2">
        <v>320</v>
      </c>
      <c r="B3" s="2" t="s">
        <v>7</v>
      </c>
      <c r="C3" s="2" t="s">
        <v>8</v>
      </c>
      <c r="D3" s="2">
        <v>5</v>
      </c>
      <c r="E3" s="2" t="s">
        <v>9</v>
      </c>
      <c r="F3" s="2">
        <v>3</v>
      </c>
      <c r="G3" s="2" t="s">
        <v>10</v>
      </c>
      <c r="H3" s="2">
        <v>70</v>
      </c>
      <c r="I3" s="2">
        <v>3490</v>
      </c>
      <c r="J3" s="2">
        <v>2975.01</v>
      </c>
      <c r="K3" s="11">
        <v>-0.4409861812825101</v>
      </c>
      <c r="L3" s="5">
        <v>3.0099358476437335</v>
      </c>
      <c r="M3" s="11">
        <v>1.3175317678411746E-2</v>
      </c>
      <c r="N3" s="5">
        <v>2.1792507687326959</v>
      </c>
      <c r="O3" s="11">
        <v>0.99050794933915676</v>
      </c>
      <c r="P3" s="5">
        <f t="shared" ref="P3:P34" si="0">SUM(O3-1)</f>
        <v>-9.4920506608432431E-3</v>
      </c>
      <c r="Q3" s="5">
        <v>-0.21060242934094417</v>
      </c>
      <c r="R3" s="11">
        <v>0.88469541391293915</v>
      </c>
      <c r="S3" s="5">
        <v>-1.1646929208455967</v>
      </c>
      <c r="T3" s="11">
        <v>1.5530032152014701</v>
      </c>
      <c r="U3" s="5">
        <v>-1.8337192132998621</v>
      </c>
      <c r="V3" s="11"/>
      <c r="W3" s="5"/>
      <c r="X3" s="11"/>
      <c r="Y3" s="5"/>
      <c r="Z3" s="11"/>
      <c r="AA3" s="5"/>
      <c r="AB3" s="3"/>
    </row>
    <row r="4" spans="1:30" x14ac:dyDescent="0.2">
      <c r="A4">
        <v>320</v>
      </c>
      <c r="B4" t="s">
        <v>7</v>
      </c>
      <c r="C4" t="s">
        <v>8</v>
      </c>
      <c r="D4">
        <v>5</v>
      </c>
      <c r="E4" t="s">
        <v>9</v>
      </c>
      <c r="F4">
        <v>3</v>
      </c>
      <c r="G4" t="s">
        <v>10</v>
      </c>
      <c r="H4">
        <v>76</v>
      </c>
      <c r="I4">
        <v>3496</v>
      </c>
      <c r="J4">
        <v>2982.86</v>
      </c>
      <c r="K4" s="10">
        <v>-0.2033854884823065</v>
      </c>
      <c r="L4" s="4">
        <v>2.7247583363309529</v>
      </c>
      <c r="M4" s="10">
        <v>-0.23177948468964246</v>
      </c>
      <c r="N4" s="4">
        <v>2.1080286183052128</v>
      </c>
      <c r="O4" s="10">
        <v>1.2384594420354356</v>
      </c>
      <c r="P4" s="4">
        <f t="shared" si="0"/>
        <v>0.23845944203543556</v>
      </c>
      <c r="Q4" s="4">
        <v>0.23282160235045149</v>
      </c>
      <c r="R4" s="10">
        <v>0.91943801913920076</v>
      </c>
      <c r="S4" s="4">
        <v>-0.96038660995085567</v>
      </c>
      <c r="T4" s="10">
        <v>1.6966699825488616</v>
      </c>
      <c r="U4" s="4">
        <v>-1.5840274562189338</v>
      </c>
      <c r="V4" s="10"/>
      <c r="W4" s="4"/>
      <c r="X4" s="10"/>
      <c r="Y4" s="4"/>
      <c r="Z4" s="10"/>
      <c r="AA4" s="4"/>
      <c r="AB4" s="3"/>
    </row>
    <row r="5" spans="1:30" x14ac:dyDescent="0.2">
      <c r="A5">
        <v>320</v>
      </c>
      <c r="B5" t="s">
        <v>7</v>
      </c>
      <c r="C5" t="s">
        <v>8</v>
      </c>
      <c r="D5">
        <v>5</v>
      </c>
      <c r="E5" t="s">
        <v>9</v>
      </c>
      <c r="F5">
        <v>3</v>
      </c>
      <c r="G5" t="s">
        <v>10</v>
      </c>
      <c r="H5">
        <v>82</v>
      </c>
      <c r="I5">
        <v>3502</v>
      </c>
      <c r="J5">
        <v>2988.2</v>
      </c>
      <c r="K5" s="10">
        <v>-0.18686245690637673</v>
      </c>
      <c r="L5" s="4">
        <v>3.0198470321497304</v>
      </c>
      <c r="M5" s="10">
        <v>-0.1002800167810084</v>
      </c>
      <c r="N5" s="4">
        <v>1.8841705168256822</v>
      </c>
      <c r="O5" s="10">
        <v>1.2077917638625415</v>
      </c>
      <c r="P5" s="4">
        <f t="shared" si="0"/>
        <v>0.2077917638625415</v>
      </c>
      <c r="Q5" s="4">
        <v>0.13990573432342313</v>
      </c>
      <c r="R5" s="10">
        <v>0.83195978677532623</v>
      </c>
      <c r="S5" s="4">
        <v>-1.1244267973444755</v>
      </c>
      <c r="T5" s="10">
        <v>1.2491893085146057</v>
      </c>
      <c r="U5" s="4">
        <v>-1.3543789273777651</v>
      </c>
      <c r="V5" s="10"/>
      <c r="W5" s="4"/>
      <c r="X5" s="10"/>
      <c r="Y5" s="4"/>
      <c r="Z5" s="10"/>
      <c r="AA5" s="4"/>
      <c r="AB5" s="3"/>
    </row>
    <row r="6" spans="1:30" x14ac:dyDescent="0.2">
      <c r="A6">
        <v>320</v>
      </c>
      <c r="B6" t="s">
        <v>7</v>
      </c>
      <c r="C6" t="s">
        <v>8</v>
      </c>
      <c r="D6">
        <v>5</v>
      </c>
      <c r="E6" t="s">
        <v>9</v>
      </c>
      <c r="F6">
        <v>3</v>
      </c>
      <c r="G6" t="s">
        <v>10</v>
      </c>
      <c r="H6">
        <v>88</v>
      </c>
      <c r="I6">
        <v>3508</v>
      </c>
      <c r="J6">
        <v>2993.54</v>
      </c>
      <c r="K6" s="10">
        <v>-0.16859894910058906</v>
      </c>
      <c r="L6" s="4">
        <v>3.1019040232779149</v>
      </c>
      <c r="M6" s="10"/>
      <c r="N6" s="4"/>
      <c r="O6" s="10">
        <v>1.3468834863930508</v>
      </c>
      <c r="P6" s="4">
        <f t="shared" si="0"/>
        <v>0.34688348639305078</v>
      </c>
      <c r="Q6" s="4">
        <v>-7.4289739316418274E-2</v>
      </c>
      <c r="R6" s="10">
        <v>0.83242669288824855</v>
      </c>
      <c r="S6" s="4">
        <v>-0.71200929556511727</v>
      </c>
      <c r="T6" s="10">
        <v>1.4586961215715903</v>
      </c>
      <c r="U6" s="4">
        <v>-1.4084079331785211</v>
      </c>
      <c r="V6" s="10"/>
      <c r="W6" s="4"/>
      <c r="X6" s="10"/>
      <c r="Y6" s="4"/>
      <c r="Z6" s="10"/>
      <c r="AA6" s="4"/>
      <c r="AB6" s="3"/>
    </row>
    <row r="7" spans="1:30" x14ac:dyDescent="0.2">
      <c r="A7">
        <v>320</v>
      </c>
      <c r="B7" t="s">
        <v>7</v>
      </c>
      <c r="C7" t="s">
        <v>8</v>
      </c>
      <c r="D7">
        <v>5</v>
      </c>
      <c r="E7" t="s">
        <v>9</v>
      </c>
      <c r="F7">
        <v>3</v>
      </c>
      <c r="G7" t="s">
        <v>10</v>
      </c>
      <c r="H7">
        <v>94</v>
      </c>
      <c r="I7">
        <v>3514</v>
      </c>
      <c r="J7">
        <v>2998.88</v>
      </c>
      <c r="K7" s="10">
        <v>-0.18288167579622081</v>
      </c>
      <c r="L7" s="4">
        <v>2.657603509446155</v>
      </c>
      <c r="M7" s="10">
        <v>-0.60106796022102549</v>
      </c>
      <c r="N7" s="4">
        <v>2.3946451785285618</v>
      </c>
      <c r="O7" s="10">
        <v>1.3403863391122759</v>
      </c>
      <c r="P7" s="4">
        <f t="shared" si="0"/>
        <v>0.34038633911227589</v>
      </c>
      <c r="Q7" s="4">
        <v>0.5115707771651905</v>
      </c>
      <c r="R7" s="10">
        <v>0.66521828052704879</v>
      </c>
      <c r="S7" s="4">
        <v>-1.0613441052649104</v>
      </c>
      <c r="T7" s="10">
        <v>0.65738375950568417</v>
      </c>
      <c r="U7" s="4">
        <v>-1.6569500756768143</v>
      </c>
      <c r="V7" s="10"/>
      <c r="W7" s="4"/>
      <c r="X7" s="10"/>
      <c r="Y7" s="4"/>
      <c r="Z7" s="10"/>
      <c r="AA7" s="4"/>
      <c r="AB7" s="3"/>
    </row>
    <row r="8" spans="1:30" x14ac:dyDescent="0.2">
      <c r="A8">
        <v>320</v>
      </c>
      <c r="B8" t="s">
        <v>7</v>
      </c>
      <c r="C8" t="s">
        <v>8</v>
      </c>
      <c r="D8">
        <v>5</v>
      </c>
      <c r="E8" t="s">
        <v>9</v>
      </c>
      <c r="F8">
        <v>3</v>
      </c>
      <c r="G8" t="s">
        <v>10</v>
      </c>
      <c r="H8">
        <v>100</v>
      </c>
      <c r="I8">
        <v>3520</v>
      </c>
      <c r="J8">
        <v>3004.22</v>
      </c>
      <c r="K8" s="10">
        <v>-0.22249715519191937</v>
      </c>
      <c r="L8" s="4">
        <v>3.1487551963834712</v>
      </c>
      <c r="M8" s="10">
        <v>-0.21710572628122796</v>
      </c>
      <c r="N8" s="4">
        <v>2.4036052218336401</v>
      </c>
      <c r="O8" s="10">
        <v>1.2139327483502904</v>
      </c>
      <c r="P8" s="4">
        <f t="shared" si="0"/>
        <v>0.21393274835029041</v>
      </c>
      <c r="Q8" s="4">
        <v>0.87406217809148257</v>
      </c>
      <c r="R8" s="10">
        <v>1.2360177976462758</v>
      </c>
      <c r="S8" s="4">
        <v>-1.0702860100589058</v>
      </c>
      <c r="T8" s="10">
        <v>1.6500590413122489</v>
      </c>
      <c r="U8" s="4">
        <v>-1.3209583439856611</v>
      </c>
      <c r="V8" s="10"/>
      <c r="W8" s="4"/>
      <c r="X8" s="10"/>
      <c r="Y8" s="4"/>
      <c r="Z8" s="10"/>
      <c r="AA8" s="4"/>
      <c r="AB8" s="3"/>
    </row>
    <row r="9" spans="1:30" x14ac:dyDescent="0.2">
      <c r="A9">
        <v>320</v>
      </c>
      <c r="B9" t="s">
        <v>7</v>
      </c>
      <c r="C9" t="s">
        <v>8</v>
      </c>
      <c r="D9">
        <v>5</v>
      </c>
      <c r="E9" t="s">
        <v>9</v>
      </c>
      <c r="F9">
        <v>3</v>
      </c>
      <c r="G9" t="s">
        <v>10</v>
      </c>
      <c r="H9">
        <v>106</v>
      </c>
      <c r="I9">
        <v>3526</v>
      </c>
      <c r="J9">
        <v>3009.56</v>
      </c>
      <c r="K9" s="10">
        <v>-0.31490176695651279</v>
      </c>
      <c r="L9" s="4">
        <v>2.9349584895347611</v>
      </c>
      <c r="M9" s="10">
        <v>-0.25088475473150951</v>
      </c>
      <c r="N9" s="4">
        <v>2.4798604918545495</v>
      </c>
      <c r="O9" s="10">
        <v>1.4735375490772882</v>
      </c>
      <c r="P9" s="4">
        <f t="shared" si="0"/>
        <v>0.47353754907728818</v>
      </c>
      <c r="Q9" s="4">
        <v>0.12551934037065499</v>
      </c>
      <c r="R9" s="10">
        <v>0.73499785595138811</v>
      </c>
      <c r="S9" s="4">
        <v>-0.8812069517601564</v>
      </c>
      <c r="T9" s="10">
        <v>1.9273675813567952</v>
      </c>
      <c r="U9" s="4">
        <v>-1.6839026495216072</v>
      </c>
      <c r="V9" s="10"/>
      <c r="W9" s="4"/>
      <c r="X9" s="10"/>
      <c r="Y9" s="4"/>
      <c r="Z9" s="10"/>
      <c r="AA9" s="4"/>
      <c r="AB9" s="3"/>
    </row>
    <row r="10" spans="1:30" x14ac:dyDescent="0.2">
      <c r="A10">
        <v>320</v>
      </c>
      <c r="B10" t="s">
        <v>7</v>
      </c>
      <c r="C10" t="s">
        <v>8</v>
      </c>
      <c r="D10">
        <v>5</v>
      </c>
      <c r="E10" t="s">
        <v>9</v>
      </c>
      <c r="F10">
        <v>3</v>
      </c>
      <c r="G10" t="s">
        <v>10</v>
      </c>
      <c r="H10">
        <v>112</v>
      </c>
      <c r="I10">
        <v>3532</v>
      </c>
      <c r="J10">
        <v>3014.9</v>
      </c>
      <c r="K10" s="10">
        <v>-0.53137849307125773</v>
      </c>
      <c r="L10" s="4">
        <v>2.730584594207476</v>
      </c>
      <c r="M10" s="10"/>
      <c r="N10" s="4"/>
      <c r="O10" s="10">
        <v>1.2193675677872196</v>
      </c>
      <c r="P10" s="4">
        <f t="shared" si="0"/>
        <v>0.21936756778721955</v>
      </c>
      <c r="Q10" s="4">
        <v>-0.56503293666213239</v>
      </c>
      <c r="R10" s="10">
        <v>0.6502469373293257</v>
      </c>
      <c r="S10" s="4">
        <v>-1.0696677286113532</v>
      </c>
      <c r="T10" s="10">
        <v>1.3380897978125332</v>
      </c>
      <c r="U10" s="4">
        <v>-1.9769898277535618</v>
      </c>
      <c r="V10" s="10"/>
      <c r="X10" s="10"/>
      <c r="Z10" s="10"/>
      <c r="AB10" s="3"/>
    </row>
    <row r="11" spans="1:30" x14ac:dyDescent="0.2">
      <c r="A11">
        <v>320</v>
      </c>
      <c r="B11" t="s">
        <v>7</v>
      </c>
      <c r="C11" t="s">
        <v>8</v>
      </c>
      <c r="D11">
        <v>5</v>
      </c>
      <c r="E11" t="s">
        <v>9</v>
      </c>
      <c r="F11">
        <v>3</v>
      </c>
      <c r="G11" t="s">
        <v>10</v>
      </c>
      <c r="H11">
        <v>118</v>
      </c>
      <c r="I11">
        <v>3538</v>
      </c>
      <c r="J11">
        <v>3028.6</v>
      </c>
      <c r="K11" s="10">
        <v>-0.30788289713152928</v>
      </c>
      <c r="L11" s="4">
        <v>3.0033558268963674</v>
      </c>
      <c r="M11" s="10">
        <v>-0.55990365723534574</v>
      </c>
      <c r="N11" s="4">
        <v>2.0478190513246561</v>
      </c>
      <c r="O11" s="10">
        <v>1.2733004975705451</v>
      </c>
      <c r="P11" s="4">
        <f t="shared" si="0"/>
        <v>0.27330049757054509</v>
      </c>
      <c r="Q11" s="4">
        <v>0.22049595593655069</v>
      </c>
      <c r="R11" s="10">
        <v>0.86387193639188109</v>
      </c>
      <c r="S11" s="4">
        <v>-1.0679020580677772</v>
      </c>
      <c r="T11" s="10">
        <v>1.5684987720544779</v>
      </c>
      <c r="U11" s="9">
        <v>-1.5789832231503358</v>
      </c>
      <c r="V11" s="10"/>
      <c r="X11" s="10"/>
      <c r="Z11" s="10"/>
      <c r="AB11" s="3"/>
    </row>
    <row r="12" spans="1:30" x14ac:dyDescent="0.2">
      <c r="A12">
        <v>320</v>
      </c>
      <c r="B12" t="s">
        <v>7</v>
      </c>
      <c r="C12" t="s">
        <v>8</v>
      </c>
      <c r="D12">
        <v>5</v>
      </c>
      <c r="E12" t="s">
        <v>9</v>
      </c>
      <c r="F12">
        <v>3</v>
      </c>
      <c r="G12" t="s">
        <v>10</v>
      </c>
      <c r="H12">
        <v>124</v>
      </c>
      <c r="I12">
        <v>3544</v>
      </c>
      <c r="J12">
        <v>3033.17</v>
      </c>
      <c r="K12" s="10">
        <v>-0.42304016244314241</v>
      </c>
      <c r="L12" s="4">
        <v>2.7470853093211525</v>
      </c>
      <c r="M12" s="10">
        <v>-0.3113538724389372</v>
      </c>
      <c r="N12" s="4">
        <v>2.0612562801701726</v>
      </c>
      <c r="O12" s="10">
        <v>1.4197837278316217</v>
      </c>
      <c r="P12" s="4">
        <f t="shared" si="0"/>
        <v>0.41978372783162166</v>
      </c>
      <c r="Q12" s="4">
        <v>0.66695022954498084</v>
      </c>
      <c r="R12" s="10">
        <v>0.70950007697331796</v>
      </c>
      <c r="S12" s="4">
        <v>-0.86669699660231436</v>
      </c>
      <c r="T12" s="10">
        <v>1.7391806231763538</v>
      </c>
      <c r="U12" s="9">
        <v>-1.5553708551873375</v>
      </c>
      <c r="V12" s="10"/>
      <c r="X12" s="10"/>
      <c r="Z12" s="10"/>
      <c r="AB12" s="3"/>
    </row>
    <row r="13" spans="1:30" x14ac:dyDescent="0.2">
      <c r="A13" s="2">
        <v>320</v>
      </c>
      <c r="B13" s="2" t="s">
        <v>7</v>
      </c>
      <c r="C13" s="2" t="s">
        <v>8</v>
      </c>
      <c r="D13" s="2">
        <v>5</v>
      </c>
      <c r="E13" s="2" t="s">
        <v>9</v>
      </c>
      <c r="F13" s="2">
        <v>3</v>
      </c>
      <c r="G13" s="2" t="s">
        <v>10</v>
      </c>
      <c r="H13" s="2">
        <v>130</v>
      </c>
      <c r="I13" s="2">
        <v>3550</v>
      </c>
      <c r="J13" s="2">
        <v>3037.74</v>
      </c>
      <c r="K13" s="11">
        <v>-0.23278150897072342</v>
      </c>
      <c r="L13" s="5">
        <v>2.7116382370208956</v>
      </c>
      <c r="M13" s="11">
        <v>-0.2839235372007366</v>
      </c>
      <c r="N13" s="5">
        <v>2.1180926696386497</v>
      </c>
      <c r="O13" s="11">
        <v>1.2403652442974031</v>
      </c>
      <c r="P13" s="5">
        <f t="shared" si="0"/>
        <v>0.24036524429740314</v>
      </c>
      <c r="Q13" s="5">
        <v>0.9307215769156062</v>
      </c>
      <c r="R13" s="11">
        <v>0.58005014538061117</v>
      </c>
      <c r="S13" s="5">
        <v>-0.90144378184697393</v>
      </c>
      <c r="T13" s="11">
        <v>1.9873402405854748</v>
      </c>
      <c r="U13" s="6">
        <v>-1.9194469629714235</v>
      </c>
      <c r="V13" s="11">
        <v>1.5249552999498028</v>
      </c>
      <c r="W13" s="5">
        <v>-0.9949063529189438</v>
      </c>
      <c r="X13" s="11">
        <v>1.171937726516068</v>
      </c>
      <c r="Y13" s="5">
        <v>-1.2775386527690262</v>
      </c>
      <c r="Z13" s="11">
        <v>2.6276229072788251</v>
      </c>
      <c r="AA13" s="5">
        <v>-1.6428688571273979</v>
      </c>
      <c r="AB13" s="3"/>
    </row>
    <row r="14" spans="1:30" x14ac:dyDescent="0.2">
      <c r="A14">
        <v>320</v>
      </c>
      <c r="B14" t="s">
        <v>7</v>
      </c>
      <c r="C14" t="s">
        <v>8</v>
      </c>
      <c r="D14">
        <v>5</v>
      </c>
      <c r="E14" t="s">
        <v>9</v>
      </c>
      <c r="F14">
        <v>3</v>
      </c>
      <c r="G14" t="s">
        <v>10</v>
      </c>
      <c r="H14">
        <v>136</v>
      </c>
      <c r="I14">
        <v>3556</v>
      </c>
      <c r="J14">
        <v>3042.31</v>
      </c>
      <c r="K14" s="10">
        <v>-0.11995940215490442</v>
      </c>
      <c r="L14" s="4">
        <v>2.6117043559996702</v>
      </c>
      <c r="M14" s="10">
        <v>-0.36207938829084751</v>
      </c>
      <c r="N14" s="4">
        <v>2.3032192336434734</v>
      </c>
      <c r="O14" s="10">
        <v>1.3259763010185419</v>
      </c>
      <c r="P14" s="4">
        <f t="shared" si="0"/>
        <v>0.32597630101854191</v>
      </c>
      <c r="Q14" s="4">
        <v>5.9040297658025744E-2</v>
      </c>
      <c r="R14" s="10">
        <v>0.7192775522605116</v>
      </c>
      <c r="S14" s="4">
        <v>-0.88237461396496075</v>
      </c>
      <c r="T14" s="10">
        <v>1.9067386927328391</v>
      </c>
      <c r="U14" s="4">
        <v>-1.61571963712108</v>
      </c>
      <c r="V14" s="10">
        <v>1.2539652814069022</v>
      </c>
      <c r="W14" s="4">
        <v>-1.0505106681108676</v>
      </c>
      <c r="X14" s="10">
        <v>2.9244354018639775</v>
      </c>
      <c r="Y14" s="4">
        <v>-1.9210635160334359</v>
      </c>
      <c r="Z14" s="10">
        <v>1.6164328320683441</v>
      </c>
      <c r="AA14" s="4">
        <v>-1.3267205591163831</v>
      </c>
      <c r="AB14" s="3"/>
    </row>
    <row r="15" spans="1:30" x14ac:dyDescent="0.2">
      <c r="A15">
        <v>320</v>
      </c>
      <c r="B15" t="s">
        <v>7</v>
      </c>
      <c r="C15" t="s">
        <v>8</v>
      </c>
      <c r="D15">
        <v>5</v>
      </c>
      <c r="E15" t="s">
        <v>9</v>
      </c>
      <c r="F15">
        <v>3</v>
      </c>
      <c r="G15" t="s">
        <v>10</v>
      </c>
      <c r="H15">
        <v>142</v>
      </c>
      <c r="I15">
        <v>3562</v>
      </c>
      <c r="J15">
        <v>3046.88</v>
      </c>
      <c r="K15" s="10">
        <v>-0.20202571159088886</v>
      </c>
      <c r="L15" s="4">
        <v>2.6668550654063603</v>
      </c>
      <c r="M15" s="10">
        <v>-5.9569104956558344E-2</v>
      </c>
      <c r="N15" s="4">
        <v>2.141799328904856</v>
      </c>
      <c r="O15" s="10">
        <v>1.2597638520912664</v>
      </c>
      <c r="P15" s="4">
        <f t="shared" si="0"/>
        <v>0.2597638520912664</v>
      </c>
      <c r="Q15" s="4">
        <v>0.21514156939155066</v>
      </c>
      <c r="R15" s="10">
        <v>1.2546491380879772</v>
      </c>
      <c r="S15" s="4">
        <v>-1.2195516609184982</v>
      </c>
      <c r="T15" s="10">
        <v>1.8285135179347516</v>
      </c>
      <c r="U15" s="4">
        <v>-1.8270714615222314</v>
      </c>
      <c r="V15" s="10">
        <v>1.6063592290724509</v>
      </c>
      <c r="W15" s="4">
        <v>-1.2908172866958982</v>
      </c>
      <c r="X15" s="10">
        <v>2.1338144705873554</v>
      </c>
      <c r="Y15" s="4">
        <v>-1.6527433872863431</v>
      </c>
      <c r="Z15" s="10">
        <v>1.6214112083031664</v>
      </c>
      <c r="AA15" s="4">
        <v>-1.3779313417672032</v>
      </c>
      <c r="AB15" s="3"/>
    </row>
    <row r="16" spans="1:30" x14ac:dyDescent="0.2">
      <c r="A16">
        <v>320</v>
      </c>
      <c r="B16" t="s">
        <v>7</v>
      </c>
      <c r="C16" t="s">
        <v>8</v>
      </c>
      <c r="D16">
        <v>5</v>
      </c>
      <c r="E16" t="s">
        <v>9</v>
      </c>
      <c r="F16">
        <v>3</v>
      </c>
      <c r="G16" t="s">
        <v>10</v>
      </c>
      <c r="H16">
        <v>148</v>
      </c>
      <c r="I16">
        <v>3568</v>
      </c>
      <c r="J16">
        <v>3051.45</v>
      </c>
      <c r="K16" s="10">
        <v>-0.38982791879451861</v>
      </c>
      <c r="L16" s="4">
        <v>2.7634095822452269</v>
      </c>
      <c r="M16" s="10">
        <v>-0.36192657246142945</v>
      </c>
      <c r="N16" s="4">
        <v>2.6756517623662091</v>
      </c>
      <c r="O16" s="10">
        <v>1.0785993390994362</v>
      </c>
      <c r="P16" s="4">
        <f t="shared" si="0"/>
        <v>7.8599339099436172E-2</v>
      </c>
      <c r="Q16" s="4">
        <v>0.77789552763817371</v>
      </c>
      <c r="R16" s="10">
        <v>0.606775358512748</v>
      </c>
      <c r="S16" s="4">
        <v>-0.59978385834500758</v>
      </c>
      <c r="T16" s="10">
        <v>1.887446113131948</v>
      </c>
      <c r="U16" s="4">
        <v>-1.6868143588339226</v>
      </c>
      <c r="V16" s="10">
        <v>0.89046468847019999</v>
      </c>
      <c r="W16" s="4">
        <v>-0.68078527252547583</v>
      </c>
      <c r="X16" s="10">
        <v>1.6031769663409925</v>
      </c>
      <c r="Y16" s="4">
        <v>-1.8893866890780129</v>
      </c>
      <c r="Z16" s="10">
        <v>1.4063719861786077</v>
      </c>
      <c r="AA16" s="4">
        <v>-1.3223582493367678</v>
      </c>
      <c r="AB16" s="3"/>
    </row>
    <row r="17" spans="1:28" x14ac:dyDescent="0.2">
      <c r="A17">
        <v>320</v>
      </c>
      <c r="B17" t="s">
        <v>7</v>
      </c>
      <c r="C17" t="s">
        <v>8</v>
      </c>
      <c r="D17">
        <v>5</v>
      </c>
      <c r="E17" t="s">
        <v>9</v>
      </c>
      <c r="F17">
        <v>4</v>
      </c>
      <c r="G17" t="s">
        <v>10</v>
      </c>
      <c r="H17">
        <v>4</v>
      </c>
      <c r="I17">
        <v>3574</v>
      </c>
      <c r="J17">
        <v>3053.6469999999999</v>
      </c>
      <c r="K17" s="10">
        <v>-0.28096466147273502</v>
      </c>
      <c r="L17" s="4">
        <v>2.8273359897360675</v>
      </c>
      <c r="M17" s="10"/>
      <c r="N17" s="4"/>
      <c r="O17" s="10">
        <v>1.3255161393326991</v>
      </c>
      <c r="P17" s="4">
        <f t="shared" si="0"/>
        <v>0.32551613933269907</v>
      </c>
      <c r="Q17" s="4">
        <v>0.6175154808391885</v>
      </c>
      <c r="R17" s="10">
        <v>0.53213211036924257</v>
      </c>
      <c r="S17" s="4">
        <v>-0.58208963206268693</v>
      </c>
      <c r="T17" s="10">
        <v>1.8270671523695303</v>
      </c>
      <c r="U17" s="4">
        <v>-1.7074494913042264</v>
      </c>
      <c r="V17" s="10">
        <v>1.1877053982447523</v>
      </c>
      <c r="W17" s="4">
        <v>-1.1978799947652912</v>
      </c>
      <c r="X17" s="10"/>
      <c r="Y17" s="4"/>
      <c r="Z17" s="10"/>
      <c r="AA17" s="4"/>
      <c r="AB17" s="3"/>
    </row>
    <row r="18" spans="1:28" x14ac:dyDescent="0.2">
      <c r="A18">
        <v>320</v>
      </c>
      <c r="B18" t="s">
        <v>7</v>
      </c>
      <c r="C18" t="s">
        <v>8</v>
      </c>
      <c r="D18">
        <v>5</v>
      </c>
      <c r="E18" t="s">
        <v>9</v>
      </c>
      <c r="F18">
        <v>4</v>
      </c>
      <c r="G18" t="s">
        <v>10</v>
      </c>
      <c r="H18">
        <v>10</v>
      </c>
      <c r="I18">
        <v>3580</v>
      </c>
      <c r="J18">
        <v>3055.8440000000001</v>
      </c>
      <c r="K18" s="10">
        <v>-0.16690352186434271</v>
      </c>
      <c r="L18" s="4">
        <v>2.6654995214638575</v>
      </c>
      <c r="M18" s="10">
        <v>-9.6339169689949503E-2</v>
      </c>
      <c r="N18" s="4">
        <v>2.0718914161672251</v>
      </c>
      <c r="O18" s="10">
        <v>1.3605868302892254</v>
      </c>
      <c r="P18" s="4">
        <f t="shared" si="0"/>
        <v>0.36058683028922545</v>
      </c>
      <c r="Q18" s="4">
        <v>-7.4643709976766892E-3</v>
      </c>
      <c r="R18" s="10">
        <v>0.77700700028399861</v>
      </c>
      <c r="S18" s="4">
        <v>-0.57797191183748664</v>
      </c>
      <c r="T18" s="10">
        <v>1.5446813926096841</v>
      </c>
      <c r="U18" s="4">
        <v>-1.8825385814424276</v>
      </c>
      <c r="V18" s="10">
        <v>1.2104682480400841</v>
      </c>
      <c r="W18" s="4">
        <v>-1.1868841279285263</v>
      </c>
      <c r="X18" s="10">
        <v>2.1492417725035398</v>
      </c>
      <c r="Y18" s="4">
        <v>-1.5081734248012122</v>
      </c>
      <c r="Z18" s="10"/>
      <c r="AA18" s="4"/>
      <c r="AB18" s="3"/>
    </row>
    <row r="19" spans="1:28" x14ac:dyDescent="0.2">
      <c r="A19">
        <v>320</v>
      </c>
      <c r="B19" t="s">
        <v>7</v>
      </c>
      <c r="C19" t="s">
        <v>8</v>
      </c>
      <c r="D19">
        <v>5</v>
      </c>
      <c r="E19" t="s">
        <v>9</v>
      </c>
      <c r="F19">
        <v>4</v>
      </c>
      <c r="G19" t="s">
        <v>10</v>
      </c>
      <c r="H19">
        <v>16</v>
      </c>
      <c r="I19">
        <v>3586</v>
      </c>
      <c r="J19">
        <v>3058.0410000000002</v>
      </c>
      <c r="K19" s="10">
        <v>-5.2716398035721965E-5</v>
      </c>
      <c r="L19" s="4">
        <v>2.6662794578186331</v>
      </c>
      <c r="M19" s="10">
        <v>-9.0986171599030538E-2</v>
      </c>
      <c r="N19" s="4">
        <v>2.3233912425222463</v>
      </c>
      <c r="O19" s="10">
        <v>1.2920221852328744</v>
      </c>
      <c r="P19" s="4">
        <f t="shared" si="0"/>
        <v>0.29202218523287438</v>
      </c>
      <c r="Q19" s="4">
        <v>1.000288261940252</v>
      </c>
      <c r="R19" s="10">
        <v>0.84670628496813649</v>
      </c>
      <c r="S19" s="4">
        <v>-0.70210269133845538</v>
      </c>
      <c r="T19" s="10">
        <v>1.5790722323597919</v>
      </c>
      <c r="U19" s="4">
        <v>-2.0405287617161845</v>
      </c>
      <c r="V19" s="10">
        <v>0.97877915214199429</v>
      </c>
      <c r="W19" s="4">
        <v>-0.81147495667274916</v>
      </c>
      <c r="X19" s="10">
        <v>2.0111655233123202</v>
      </c>
      <c r="Y19" s="4">
        <v>-1.7220900358488311</v>
      </c>
      <c r="Z19" s="10"/>
      <c r="AA19" s="4"/>
      <c r="AB19" s="3"/>
    </row>
    <row r="20" spans="1:28" x14ac:dyDescent="0.2">
      <c r="A20">
        <v>320</v>
      </c>
      <c r="B20" t="s">
        <v>7</v>
      </c>
      <c r="C20" t="s">
        <v>8</v>
      </c>
      <c r="D20">
        <v>5</v>
      </c>
      <c r="E20" t="s">
        <v>9</v>
      </c>
      <c r="F20">
        <v>4</v>
      </c>
      <c r="G20" t="s">
        <v>10</v>
      </c>
      <c r="H20">
        <v>23</v>
      </c>
      <c r="I20">
        <v>3593</v>
      </c>
      <c r="J20">
        <v>3060.6030000000001</v>
      </c>
      <c r="K20" s="10">
        <v>0.12752304038791384</v>
      </c>
      <c r="L20" s="4">
        <v>2.6303966341552059</v>
      </c>
      <c r="M20" s="10"/>
      <c r="N20" s="4"/>
      <c r="O20" s="10">
        <v>1.4992748214392799</v>
      </c>
      <c r="P20" s="4">
        <f t="shared" si="0"/>
        <v>0.49927482143927993</v>
      </c>
      <c r="Q20" s="4">
        <v>0.29007502050277156</v>
      </c>
      <c r="R20" s="10">
        <v>0.74851040863117713</v>
      </c>
      <c r="S20" s="4">
        <v>-0.52899138758929842</v>
      </c>
      <c r="T20" s="10">
        <v>2.0905844058220793</v>
      </c>
      <c r="U20" s="9">
        <v>-1.686695524665065</v>
      </c>
      <c r="V20" s="10">
        <v>1.6287008887610299</v>
      </c>
      <c r="W20" s="4">
        <v>-1.1085185004950384</v>
      </c>
      <c r="X20" s="10">
        <v>2.034423189411195</v>
      </c>
      <c r="Y20" s="4">
        <v>-1.2717614765183174</v>
      </c>
      <c r="Z20" s="10"/>
      <c r="AA20" s="4"/>
      <c r="AB20" s="3"/>
    </row>
    <row r="21" spans="1:28" x14ac:dyDescent="0.2">
      <c r="A21" s="2">
        <v>320</v>
      </c>
      <c r="B21" s="2" t="s">
        <v>7</v>
      </c>
      <c r="C21" s="2" t="s">
        <v>8</v>
      </c>
      <c r="D21" s="2">
        <v>5</v>
      </c>
      <c r="E21" s="2" t="s">
        <v>9</v>
      </c>
      <c r="F21" s="2">
        <v>4</v>
      </c>
      <c r="G21" s="2" t="s">
        <v>10</v>
      </c>
      <c r="H21" s="2">
        <v>29</v>
      </c>
      <c r="I21" s="2">
        <v>3599</v>
      </c>
      <c r="J21" s="2">
        <v>3062.8</v>
      </c>
      <c r="K21" s="11">
        <v>-0.20747601434061774</v>
      </c>
      <c r="L21" s="5">
        <v>2.4595276564440409</v>
      </c>
      <c r="M21" s="11"/>
      <c r="N21" s="5"/>
      <c r="O21" s="11">
        <v>1.5036211306834717</v>
      </c>
      <c r="P21" s="5">
        <f t="shared" si="0"/>
        <v>0.5036211306834717</v>
      </c>
      <c r="Q21" s="5">
        <v>-1.2782299300947302</v>
      </c>
      <c r="R21" s="11">
        <v>0.98442177959542709</v>
      </c>
      <c r="S21" s="5">
        <v>-1.239795668996122</v>
      </c>
      <c r="T21" s="11">
        <v>2.2001271919050667</v>
      </c>
      <c r="U21" s="6">
        <v>-1.9603210879322404</v>
      </c>
      <c r="V21" s="11"/>
      <c r="W21" s="5"/>
      <c r="X21" s="11"/>
      <c r="Y21" s="5"/>
      <c r="Z21" s="11"/>
      <c r="AA21" s="5"/>
      <c r="AB21" s="3"/>
    </row>
    <row r="22" spans="1:28" x14ac:dyDescent="0.2">
      <c r="A22" s="7">
        <v>320</v>
      </c>
      <c r="B22" s="7" t="s">
        <v>7</v>
      </c>
      <c r="C22" s="7" t="s">
        <v>8</v>
      </c>
      <c r="D22" s="7">
        <v>5</v>
      </c>
      <c r="E22" s="7" t="s">
        <v>9</v>
      </c>
      <c r="F22" s="7">
        <v>4</v>
      </c>
      <c r="G22" s="7" t="s">
        <v>10</v>
      </c>
      <c r="H22" s="7">
        <v>35</v>
      </c>
      <c r="I22" s="7">
        <v>3605</v>
      </c>
      <c r="J22" s="7">
        <v>3065.64</v>
      </c>
      <c r="K22" s="10">
        <v>-0.12373973177813903</v>
      </c>
      <c r="L22" s="9">
        <v>2.6680263525156591</v>
      </c>
      <c r="M22" s="10">
        <v>-0.10656030057782265</v>
      </c>
      <c r="N22" s="9">
        <v>1.4619472323079146</v>
      </c>
      <c r="O22" s="10">
        <v>1.3738011330442694</v>
      </c>
      <c r="P22" s="9">
        <f t="shared" si="0"/>
        <v>0.37380113304426943</v>
      </c>
      <c r="Q22" s="9">
        <v>0.89379342634303816</v>
      </c>
      <c r="R22" s="10">
        <v>1.1651370539543591</v>
      </c>
      <c r="S22" s="9">
        <v>-0.93399018152470026</v>
      </c>
      <c r="T22" s="10">
        <v>2.7839026935818652</v>
      </c>
      <c r="U22" s="9">
        <v>-2.0184906273602055</v>
      </c>
      <c r="V22" s="10">
        <v>1.7009220360659825</v>
      </c>
      <c r="W22" s="9">
        <v>-1.4134614874147409</v>
      </c>
      <c r="X22" s="10">
        <v>1.6163489866658549</v>
      </c>
      <c r="Y22" s="9">
        <v>-1.4364098447391989</v>
      </c>
      <c r="Z22" s="10">
        <v>2.8374957745958578</v>
      </c>
      <c r="AA22" s="9">
        <v>-1.5068399693828958</v>
      </c>
      <c r="AB22" s="3"/>
    </row>
    <row r="23" spans="1:28" x14ac:dyDescent="0.2">
      <c r="A23" s="7">
        <v>320</v>
      </c>
      <c r="B23" s="7" t="s">
        <v>7</v>
      </c>
      <c r="C23" s="7" t="s">
        <v>8</v>
      </c>
      <c r="D23" s="7">
        <v>5</v>
      </c>
      <c r="E23" s="7" t="s">
        <v>9</v>
      </c>
      <c r="F23" s="7">
        <v>4</v>
      </c>
      <c r="G23" s="7" t="s">
        <v>10</v>
      </c>
      <c r="H23" s="7">
        <v>41</v>
      </c>
      <c r="I23" s="7">
        <v>3611</v>
      </c>
      <c r="J23" s="7">
        <v>3068.48</v>
      </c>
      <c r="K23" s="10">
        <v>2.5512762184812694E-2</v>
      </c>
      <c r="L23" s="9">
        <v>2.6984766331298782</v>
      </c>
      <c r="M23" s="10">
        <v>-0.34722032324083613</v>
      </c>
      <c r="N23" s="9">
        <v>1.8132401090261638</v>
      </c>
      <c r="O23" s="10">
        <v>1.4633235182264599</v>
      </c>
      <c r="P23" s="9">
        <f t="shared" si="0"/>
        <v>0.4633235182264599</v>
      </c>
      <c r="Q23" s="9">
        <v>0.60907219965081727</v>
      </c>
      <c r="R23" s="10">
        <v>1.3650835897176139</v>
      </c>
      <c r="S23" s="9">
        <v>-1.1184598042036566</v>
      </c>
      <c r="T23" s="10">
        <v>1.5957621181018453</v>
      </c>
      <c r="U23" s="9">
        <v>-1.6572136183980013</v>
      </c>
      <c r="V23" s="10">
        <v>1.7710959727283178</v>
      </c>
      <c r="W23" s="9">
        <v>-1.8588040485815234</v>
      </c>
      <c r="X23" s="10"/>
      <c r="Z23" s="10"/>
      <c r="AB23" s="3"/>
    </row>
    <row r="24" spans="1:28" x14ac:dyDescent="0.2">
      <c r="A24" s="7">
        <v>320</v>
      </c>
      <c r="B24" s="7" t="s">
        <v>7</v>
      </c>
      <c r="C24" s="7" t="s">
        <v>8</v>
      </c>
      <c r="D24" s="7">
        <v>5</v>
      </c>
      <c r="E24" s="7" t="s">
        <v>9</v>
      </c>
      <c r="F24" s="7">
        <v>4</v>
      </c>
      <c r="G24" s="7" t="s">
        <v>10</v>
      </c>
      <c r="H24" s="7">
        <v>47</v>
      </c>
      <c r="I24" s="7">
        <v>3617</v>
      </c>
      <c r="J24" s="7">
        <v>3071.32</v>
      </c>
      <c r="K24" s="10">
        <v>5.6991340006416494E-2</v>
      </c>
      <c r="L24" s="9">
        <v>2.5011117654384809</v>
      </c>
      <c r="M24" s="10">
        <v>9.9153224497136275E-2</v>
      </c>
      <c r="N24" s="9">
        <v>2.1933160788498842</v>
      </c>
      <c r="O24" s="10">
        <v>1.2516561927977228</v>
      </c>
      <c r="P24" s="9">
        <f t="shared" si="0"/>
        <v>0.25165619279772278</v>
      </c>
      <c r="Q24" s="9">
        <v>-0.81619604557788628</v>
      </c>
      <c r="R24" s="10">
        <v>0.99040479335146769</v>
      </c>
      <c r="S24" s="9">
        <v>-0.98899322016741509</v>
      </c>
      <c r="T24" s="10">
        <v>1.4075017530812641</v>
      </c>
      <c r="U24" s="9">
        <v>-2.0276502944276569</v>
      </c>
      <c r="V24" s="10">
        <v>1.6743477834877436</v>
      </c>
      <c r="W24" s="9">
        <v>-1.5082838749264416</v>
      </c>
      <c r="X24" s="10">
        <v>2.1240510474689667</v>
      </c>
      <c r="Y24" s="9">
        <v>-1.3317498297522916</v>
      </c>
      <c r="Z24" s="10"/>
      <c r="AB24" s="3"/>
    </row>
    <row r="25" spans="1:28" x14ac:dyDescent="0.2">
      <c r="A25" s="7">
        <v>320</v>
      </c>
      <c r="B25" s="7" t="s">
        <v>7</v>
      </c>
      <c r="C25" s="7" t="s">
        <v>8</v>
      </c>
      <c r="D25" s="7">
        <v>5</v>
      </c>
      <c r="E25" s="7" t="s">
        <v>9</v>
      </c>
      <c r="F25" s="7">
        <v>4</v>
      </c>
      <c r="G25" s="7" t="s">
        <v>10</v>
      </c>
      <c r="H25" s="7">
        <v>53</v>
      </c>
      <c r="I25" s="7">
        <v>3623</v>
      </c>
      <c r="J25" s="7">
        <v>3074.16</v>
      </c>
      <c r="K25" s="10">
        <v>-9.6441957977353748E-2</v>
      </c>
      <c r="L25" s="9">
        <v>2.5722443145108329</v>
      </c>
      <c r="M25" s="10">
        <v>-2.8727086166019031E-2</v>
      </c>
      <c r="N25" s="9">
        <v>2.2393709757948814</v>
      </c>
      <c r="O25" s="10">
        <v>1.5217640904543743</v>
      </c>
      <c r="P25" s="9">
        <f t="shared" si="0"/>
        <v>0.52176409045437433</v>
      </c>
      <c r="Q25" s="9">
        <v>-5.5854943942603597E-2</v>
      </c>
      <c r="R25" s="10">
        <v>1.059680611575311</v>
      </c>
      <c r="S25" s="9">
        <v>-1.1192608812389531</v>
      </c>
      <c r="T25" s="10">
        <v>1.4316459118304423</v>
      </c>
      <c r="U25" s="9">
        <v>-1.9611869969322115</v>
      </c>
      <c r="V25" s="10">
        <v>2.202939660622294</v>
      </c>
      <c r="W25" s="9">
        <v>-1.5472530074713799</v>
      </c>
      <c r="X25" s="10">
        <v>2.0643433826442186</v>
      </c>
      <c r="Y25" s="9">
        <v>-1.4639266662353483</v>
      </c>
      <c r="Z25" s="10"/>
      <c r="AB25" s="3"/>
    </row>
    <row r="26" spans="1:28" x14ac:dyDescent="0.2">
      <c r="A26" s="7">
        <v>320</v>
      </c>
      <c r="B26" s="7" t="s">
        <v>7</v>
      </c>
      <c r="C26" s="7" t="s">
        <v>8</v>
      </c>
      <c r="D26" s="7">
        <v>5</v>
      </c>
      <c r="E26" s="7" t="s">
        <v>9</v>
      </c>
      <c r="F26" s="7">
        <v>4</v>
      </c>
      <c r="G26" s="7" t="s">
        <v>10</v>
      </c>
      <c r="H26" s="7">
        <v>59</v>
      </c>
      <c r="I26" s="7">
        <v>3629</v>
      </c>
      <c r="J26" s="7">
        <v>3077.95</v>
      </c>
      <c r="K26" s="10">
        <v>0.16446963153590582</v>
      </c>
      <c r="L26" s="9">
        <v>2.7425404069222301</v>
      </c>
      <c r="M26" s="10">
        <v>2.3833328353595196E-5</v>
      </c>
      <c r="N26" s="9">
        <v>2.212804026193913</v>
      </c>
      <c r="O26" s="10">
        <v>1.5960005852038726</v>
      </c>
      <c r="P26" s="9">
        <f t="shared" si="0"/>
        <v>0.59600058520387256</v>
      </c>
      <c r="Q26" s="9">
        <v>-0.44128683158036219</v>
      </c>
      <c r="R26" s="10">
        <v>0.661990346998098</v>
      </c>
      <c r="S26" s="9">
        <v>-0.72492367102762045</v>
      </c>
      <c r="T26" s="10">
        <v>1.4898362828381781</v>
      </c>
      <c r="U26" s="9">
        <v>-1.515152224256624</v>
      </c>
      <c r="V26" s="10">
        <v>2.1517389662465494</v>
      </c>
      <c r="W26" s="9">
        <v>-1.6905555989304848</v>
      </c>
      <c r="X26" s="10">
        <v>2.2242902142863179</v>
      </c>
      <c r="Y26" s="9">
        <v>-1.5347726455479109</v>
      </c>
      <c r="Z26" s="10"/>
      <c r="AB26" s="3"/>
    </row>
    <row r="27" spans="1:28" x14ac:dyDescent="0.2">
      <c r="A27" s="7">
        <v>320</v>
      </c>
      <c r="B27" s="7" t="s">
        <v>7</v>
      </c>
      <c r="C27" s="7" t="s">
        <v>8</v>
      </c>
      <c r="D27" s="7">
        <v>5</v>
      </c>
      <c r="E27" s="7" t="s">
        <v>9</v>
      </c>
      <c r="F27" s="7">
        <v>4</v>
      </c>
      <c r="G27" s="7" t="s">
        <v>10</v>
      </c>
      <c r="H27" s="7">
        <v>65</v>
      </c>
      <c r="I27" s="7">
        <v>3635</v>
      </c>
      <c r="J27" s="7">
        <v>3084.2570000000001</v>
      </c>
      <c r="K27" s="10">
        <v>4.1955980212969923E-2</v>
      </c>
      <c r="L27" s="9">
        <v>2.6451643191852896</v>
      </c>
      <c r="M27" s="10">
        <v>0.29467017240566018</v>
      </c>
      <c r="N27" s="9">
        <v>1.3475561413767654</v>
      </c>
      <c r="O27" s="10">
        <v>1.3920658028046144</v>
      </c>
      <c r="P27" s="9">
        <f t="shared" si="0"/>
        <v>0.39206580280461445</v>
      </c>
      <c r="Q27" s="9">
        <v>-0.3290392062441751</v>
      </c>
      <c r="R27" s="10">
        <v>0.93236477990181099</v>
      </c>
      <c r="S27" s="9">
        <v>-0.99430964783085118</v>
      </c>
      <c r="T27" s="10">
        <v>1.3428177288419048</v>
      </c>
      <c r="U27" s="9">
        <v>-1.5321105324023847</v>
      </c>
      <c r="V27" s="10">
        <v>1.5661018077678399</v>
      </c>
      <c r="W27" s="9">
        <v>-1.3252089329544172</v>
      </c>
      <c r="X27" s="10">
        <v>2.2935686983169852</v>
      </c>
      <c r="Y27" s="9">
        <v>-1.5502596032083094</v>
      </c>
      <c r="Z27" s="10"/>
      <c r="AB27" s="3"/>
    </row>
    <row r="28" spans="1:28" x14ac:dyDescent="0.2">
      <c r="A28" s="7">
        <v>320</v>
      </c>
      <c r="B28" s="7" t="s">
        <v>7</v>
      </c>
      <c r="C28" s="7" t="s">
        <v>8</v>
      </c>
      <c r="D28" s="7">
        <v>5</v>
      </c>
      <c r="E28" s="7" t="s">
        <v>9</v>
      </c>
      <c r="F28" s="7">
        <v>4</v>
      </c>
      <c r="G28" s="7" t="s">
        <v>10</v>
      </c>
      <c r="H28" s="7">
        <v>71</v>
      </c>
      <c r="I28" s="7">
        <v>3641</v>
      </c>
      <c r="J28" s="7">
        <v>3090.5639999999999</v>
      </c>
      <c r="K28" s="10">
        <v>-8.7901122605389126E-2</v>
      </c>
      <c r="L28" s="9">
        <v>2.6112368923394165</v>
      </c>
      <c r="M28" s="10">
        <v>-5.4553953881597672E-2</v>
      </c>
      <c r="N28" s="9">
        <v>2.5606005536626242</v>
      </c>
      <c r="O28" s="10">
        <v>1.4310199657681426</v>
      </c>
      <c r="P28" s="9">
        <f t="shared" si="0"/>
        <v>0.43101996576814261</v>
      </c>
      <c r="Q28" s="9">
        <v>0.82579757064477299</v>
      </c>
      <c r="R28" s="10">
        <v>1.020831503472454</v>
      </c>
      <c r="S28" s="9">
        <v>-1.121911758760078</v>
      </c>
      <c r="T28" s="10">
        <v>1.7620911747837762</v>
      </c>
      <c r="U28" s="9">
        <v>-1.8197634836504197</v>
      </c>
      <c r="V28" s="10">
        <v>1.9667571787681783</v>
      </c>
      <c r="W28" s="9">
        <v>-1.258757428161468</v>
      </c>
      <c r="X28" s="10">
        <v>2.0487665389978664</v>
      </c>
      <c r="Y28" s="9">
        <v>-1.4631140109781133</v>
      </c>
      <c r="Z28" s="10"/>
      <c r="AB28" s="3"/>
    </row>
    <row r="29" spans="1:28" x14ac:dyDescent="0.2">
      <c r="A29" s="7">
        <v>320</v>
      </c>
      <c r="B29" s="7" t="s">
        <v>7</v>
      </c>
      <c r="C29" s="7" t="s">
        <v>8</v>
      </c>
      <c r="D29" s="7">
        <v>5</v>
      </c>
      <c r="E29" s="7" t="s">
        <v>9</v>
      </c>
      <c r="F29" s="7">
        <v>4</v>
      </c>
      <c r="G29" s="7" t="s">
        <v>10</v>
      </c>
      <c r="H29" s="7">
        <v>77</v>
      </c>
      <c r="I29" s="7">
        <v>3647</v>
      </c>
      <c r="J29" s="7">
        <v>3096.87</v>
      </c>
      <c r="K29" s="10">
        <v>0.18279655251531121</v>
      </c>
      <c r="L29" s="9">
        <v>2.6768652144352272</v>
      </c>
      <c r="M29" s="10">
        <v>-4.6663644142881038E-2</v>
      </c>
      <c r="N29" s="9">
        <v>2.3484167924026225</v>
      </c>
      <c r="O29" s="10">
        <v>1.2879216070835096</v>
      </c>
      <c r="P29" s="9">
        <f t="shared" si="0"/>
        <v>0.28792160708350956</v>
      </c>
      <c r="Q29" s="9">
        <v>0.60669902923608099</v>
      </c>
      <c r="R29" s="10">
        <v>0.70201478285166818</v>
      </c>
      <c r="S29" s="9">
        <v>-1.2708892616285776</v>
      </c>
      <c r="T29" s="10">
        <v>1.5405856157009779</v>
      </c>
      <c r="U29" s="9">
        <v>-1.6501941018734392</v>
      </c>
      <c r="V29" s="10">
        <v>1.5562902587729419</v>
      </c>
      <c r="W29" s="9">
        <v>-1.3885692609971305</v>
      </c>
      <c r="X29" s="10">
        <v>2.1878630866271913</v>
      </c>
      <c r="Y29" s="9">
        <v>-1.4598722968896622</v>
      </c>
      <c r="Z29" s="10"/>
      <c r="AB29" s="3"/>
    </row>
    <row r="30" spans="1:28" x14ac:dyDescent="0.2">
      <c r="A30" s="7">
        <v>320</v>
      </c>
      <c r="B30" s="7" t="s">
        <v>7</v>
      </c>
      <c r="C30" s="7" t="s">
        <v>8</v>
      </c>
      <c r="D30" s="7">
        <v>5</v>
      </c>
      <c r="E30" s="7" t="s">
        <v>9</v>
      </c>
      <c r="F30" s="7">
        <v>4</v>
      </c>
      <c r="G30" s="7" t="s">
        <v>10</v>
      </c>
      <c r="H30" s="7">
        <v>83</v>
      </c>
      <c r="I30" s="7">
        <v>3653</v>
      </c>
      <c r="J30" s="7">
        <v>3104.44</v>
      </c>
      <c r="K30" s="10">
        <v>-0.80143132351639323</v>
      </c>
      <c r="L30" s="9">
        <v>2.6213129318157606</v>
      </c>
      <c r="M30" s="10">
        <v>-0.49482261118628956</v>
      </c>
      <c r="N30" s="9">
        <v>2.4331980758340532</v>
      </c>
      <c r="O30" s="10">
        <v>1.6069158251601852</v>
      </c>
      <c r="P30" s="9">
        <f t="shared" si="0"/>
        <v>0.60691582516018516</v>
      </c>
      <c r="Q30" s="9">
        <v>3.4019696509081619E-3</v>
      </c>
      <c r="R30" s="10">
        <v>0.62282032515235475</v>
      </c>
      <c r="S30" s="9">
        <v>-0.73624100778815693</v>
      </c>
      <c r="T30" s="10">
        <v>1.1904889126578639</v>
      </c>
      <c r="U30" s="9">
        <v>-1.7893930696907472</v>
      </c>
      <c r="V30" s="10">
        <v>1.9875795380289278</v>
      </c>
      <c r="W30" s="9">
        <v>-1.309576056727576</v>
      </c>
      <c r="X30" s="10">
        <v>2.041221808148729</v>
      </c>
      <c r="Y30" s="9">
        <v>-1.215767574255666</v>
      </c>
      <c r="Z30" s="10"/>
      <c r="AB30" s="3"/>
    </row>
    <row r="31" spans="1:28" x14ac:dyDescent="0.2">
      <c r="A31" s="7">
        <v>320</v>
      </c>
      <c r="B31" s="7" t="s">
        <v>7</v>
      </c>
      <c r="C31" s="7" t="s">
        <v>8</v>
      </c>
      <c r="D31" s="7">
        <v>5</v>
      </c>
      <c r="E31" s="7" t="s">
        <v>9</v>
      </c>
      <c r="F31" s="7">
        <v>4</v>
      </c>
      <c r="G31" s="7" t="s">
        <v>10</v>
      </c>
      <c r="H31" s="7">
        <v>89</v>
      </c>
      <c r="I31" s="7">
        <v>3659</v>
      </c>
      <c r="J31" s="7">
        <v>3113.9050000000002</v>
      </c>
      <c r="K31" s="10">
        <v>-0.3912577588011118</v>
      </c>
      <c r="L31" s="9">
        <v>2.7242506056608242</v>
      </c>
      <c r="M31" s="10"/>
      <c r="O31" s="10">
        <v>1.3440798214227125</v>
      </c>
      <c r="P31" s="9">
        <f t="shared" si="0"/>
        <v>0.34407982142271254</v>
      </c>
      <c r="Q31" s="9">
        <v>0.35954945948778805</v>
      </c>
      <c r="R31" s="10">
        <v>0.47475056914342095</v>
      </c>
      <c r="S31" s="9">
        <v>-9.0122948014998455E-2</v>
      </c>
      <c r="T31" s="10">
        <v>1.5834479391176832</v>
      </c>
      <c r="U31" s="9">
        <v>-1.9920004873644381</v>
      </c>
      <c r="V31" s="10">
        <v>1.9220173643970901</v>
      </c>
      <c r="W31" s="9">
        <v>-0.94573689074789458</v>
      </c>
      <c r="X31" s="10">
        <v>1.3907594136450157</v>
      </c>
      <c r="Y31" s="9">
        <v>-0.80845486772848463</v>
      </c>
      <c r="Z31" s="10"/>
      <c r="AB31" s="3"/>
    </row>
    <row r="32" spans="1:28" x14ac:dyDescent="0.2">
      <c r="A32" s="7">
        <v>320</v>
      </c>
      <c r="B32" s="7" t="s">
        <v>7</v>
      </c>
      <c r="C32" s="7" t="s">
        <v>8</v>
      </c>
      <c r="D32" s="7">
        <v>5</v>
      </c>
      <c r="E32" s="7" t="s">
        <v>9</v>
      </c>
      <c r="F32" s="7">
        <v>4</v>
      </c>
      <c r="G32" s="7" t="s">
        <v>10</v>
      </c>
      <c r="H32" s="7">
        <v>95</v>
      </c>
      <c r="I32" s="7">
        <v>3665</v>
      </c>
      <c r="J32" s="7">
        <v>3123.37</v>
      </c>
      <c r="K32" s="10">
        <v>-0.65840782703110867</v>
      </c>
      <c r="L32" s="9">
        <v>2.9815371461814872</v>
      </c>
      <c r="M32" s="10">
        <v>-0.28773473879657635</v>
      </c>
      <c r="N32" s="9">
        <v>2.3020905294193876</v>
      </c>
      <c r="O32" s="10">
        <v>1.2926837431582816</v>
      </c>
      <c r="P32" s="9">
        <f t="shared" si="0"/>
        <v>0.29268374315828161</v>
      </c>
      <c r="Q32" s="9">
        <v>1.0955559673905344</v>
      </c>
      <c r="R32" s="10">
        <v>0.34542472896992532</v>
      </c>
      <c r="S32" s="9">
        <v>-0.61481269102763747</v>
      </c>
      <c r="T32" s="10">
        <v>1.1878766855212077</v>
      </c>
      <c r="U32" s="9">
        <v>-1.3505967270745767</v>
      </c>
      <c r="V32" s="10">
        <v>1.4078294272155634</v>
      </c>
      <c r="W32" s="9">
        <v>-1.503378703051079</v>
      </c>
      <c r="X32" s="10">
        <v>1.600796670546051</v>
      </c>
      <c r="Y32" s="9">
        <v>-0.6509055883625734</v>
      </c>
      <c r="Z32" s="10"/>
      <c r="AB32" s="3"/>
    </row>
    <row r="33" spans="1:28" x14ac:dyDescent="0.2">
      <c r="A33" s="7">
        <v>320</v>
      </c>
      <c r="B33" s="7" t="s">
        <v>7</v>
      </c>
      <c r="C33" s="7" t="s">
        <v>8</v>
      </c>
      <c r="D33" s="7">
        <v>5</v>
      </c>
      <c r="E33" s="7" t="s">
        <v>9</v>
      </c>
      <c r="F33" s="7">
        <v>4</v>
      </c>
      <c r="G33" s="7" t="s">
        <v>10</v>
      </c>
      <c r="H33" s="7">
        <v>101</v>
      </c>
      <c r="I33" s="7">
        <v>3671</v>
      </c>
      <c r="J33" s="7">
        <v>3128.6080000000002</v>
      </c>
      <c r="K33" s="10">
        <v>-0.27258340282424159</v>
      </c>
      <c r="L33" s="9">
        <v>2.7503226189560359</v>
      </c>
      <c r="M33" s="10"/>
      <c r="O33" s="10">
        <v>1.0976465773569792</v>
      </c>
      <c r="P33" s="9">
        <f t="shared" si="0"/>
        <v>9.7646577356979236E-2</v>
      </c>
      <c r="Q33" s="9">
        <v>0.38700564036596907</v>
      </c>
      <c r="R33" s="10">
        <v>0.54850275405378324</v>
      </c>
      <c r="S33" s="9">
        <v>-0.71382682923111906</v>
      </c>
      <c r="T33" s="10">
        <v>1.1419621588108224</v>
      </c>
      <c r="U33" s="9">
        <v>-1.2616596880078561</v>
      </c>
      <c r="V33" s="10">
        <v>1.1013538022120541</v>
      </c>
      <c r="W33" s="9">
        <v>-0.67580155188880719</v>
      </c>
      <c r="X33" s="10">
        <v>2.0826759912002957</v>
      </c>
      <c r="Y33" s="9">
        <v>-1.0000651659158644</v>
      </c>
      <c r="Z33" s="10"/>
      <c r="AB33" s="3"/>
    </row>
    <row r="34" spans="1:28" x14ac:dyDescent="0.2">
      <c r="A34" s="7">
        <v>320</v>
      </c>
      <c r="B34" s="7" t="s">
        <v>7</v>
      </c>
      <c r="C34" s="7" t="s">
        <v>8</v>
      </c>
      <c r="D34" s="7">
        <v>5</v>
      </c>
      <c r="E34" s="7" t="s">
        <v>9</v>
      </c>
      <c r="F34" s="7">
        <v>4</v>
      </c>
      <c r="G34" s="7" t="s">
        <v>10</v>
      </c>
      <c r="H34" s="7">
        <v>108</v>
      </c>
      <c r="I34" s="7">
        <v>3678</v>
      </c>
      <c r="J34" s="7">
        <v>3134.72</v>
      </c>
      <c r="K34" s="10">
        <v>-0.49736740502750054</v>
      </c>
      <c r="L34" s="9">
        <v>2.8167243296732196</v>
      </c>
      <c r="M34" s="10">
        <v>5.1374337383502777E-2</v>
      </c>
      <c r="N34" s="9">
        <v>0.75662777818002314</v>
      </c>
      <c r="O34" s="10">
        <v>1.3153242078541425</v>
      </c>
      <c r="P34" s="9">
        <f t="shared" si="0"/>
        <v>0.3153242078541425</v>
      </c>
      <c r="Q34" s="9">
        <v>0.24886314860455788</v>
      </c>
      <c r="R34" s="10">
        <v>0.73996931157392787</v>
      </c>
      <c r="S34" s="9">
        <v>-0.76273903480367744</v>
      </c>
      <c r="T34" s="10">
        <v>0.66772783833123084</v>
      </c>
      <c r="U34" s="9">
        <v>-1.7447331950054836</v>
      </c>
      <c r="V34" s="10">
        <v>1.3474270901811938</v>
      </c>
      <c r="W34" s="9">
        <v>-0.75335075425554721</v>
      </c>
      <c r="X34" s="10">
        <v>1.7802966777899194</v>
      </c>
      <c r="Y34" s="9">
        <v>-1.2774499241097088</v>
      </c>
      <c r="Z34" s="10"/>
      <c r="AB34" s="3"/>
    </row>
    <row r="35" spans="1:28" x14ac:dyDescent="0.2">
      <c r="A35" s="7">
        <v>320</v>
      </c>
      <c r="B35" s="7" t="s">
        <v>7</v>
      </c>
      <c r="C35" s="7" t="s">
        <v>8</v>
      </c>
      <c r="D35" s="7">
        <v>5</v>
      </c>
      <c r="E35" s="7" t="s">
        <v>9</v>
      </c>
      <c r="F35" s="7">
        <v>4</v>
      </c>
      <c r="G35" s="7" t="s">
        <v>10</v>
      </c>
      <c r="H35" s="7">
        <v>114</v>
      </c>
      <c r="I35" s="7">
        <v>3684</v>
      </c>
      <c r="J35" s="7">
        <v>3135.5819999999999</v>
      </c>
      <c r="K35" s="10">
        <v>-0.33675250907756271</v>
      </c>
      <c r="L35" s="9">
        <v>2.8121721645609674</v>
      </c>
      <c r="M35" s="10">
        <v>-0.46763484556964285</v>
      </c>
      <c r="N35" s="9">
        <v>1.4268205895496173</v>
      </c>
      <c r="O35" s="10">
        <v>1.1697528266835651</v>
      </c>
      <c r="P35" s="9">
        <f t="shared" ref="P35:P66" si="1">SUM(O35-1)</f>
        <v>0.16975282668356506</v>
      </c>
      <c r="Q35" s="9">
        <v>0.73380140862812926</v>
      </c>
      <c r="R35" s="10">
        <v>0.38367751426654173</v>
      </c>
      <c r="S35" s="9">
        <v>-0.48277840214551299</v>
      </c>
      <c r="T35" s="10">
        <v>1.0004361699508157</v>
      </c>
      <c r="U35" s="9">
        <v>-1.6517648174426292</v>
      </c>
      <c r="V35" s="10">
        <v>1.5920745950311848</v>
      </c>
      <c r="W35" s="9">
        <v>-1.0840213443598024</v>
      </c>
      <c r="X35" s="10">
        <v>1.6617120308276596</v>
      </c>
      <c r="Y35" s="9">
        <v>-1.8097231881285336</v>
      </c>
      <c r="Z35" s="10"/>
      <c r="AB35" s="3"/>
    </row>
    <row r="36" spans="1:28" x14ac:dyDescent="0.2">
      <c r="A36" s="7">
        <v>320</v>
      </c>
      <c r="B36" s="7" t="s">
        <v>7</v>
      </c>
      <c r="C36" s="7" t="s">
        <v>8</v>
      </c>
      <c r="D36" s="7">
        <v>5</v>
      </c>
      <c r="E36" s="7" t="s">
        <v>9</v>
      </c>
      <c r="F36" s="7">
        <v>4</v>
      </c>
      <c r="G36" s="7" t="s">
        <v>10</v>
      </c>
      <c r="H36" s="7">
        <v>120</v>
      </c>
      <c r="I36" s="7">
        <v>3690</v>
      </c>
      <c r="J36" s="7">
        <v>3136.444</v>
      </c>
      <c r="K36" s="10">
        <v>-0.41056637477443825</v>
      </c>
      <c r="L36" s="9">
        <v>2.7560200567520545</v>
      </c>
      <c r="M36" s="10"/>
      <c r="O36" s="10">
        <v>1.4131198347001905</v>
      </c>
      <c r="P36" s="9">
        <f t="shared" si="1"/>
        <v>0.41311983470019054</v>
      </c>
      <c r="Q36" s="9">
        <v>-0.24667274464021455</v>
      </c>
      <c r="R36" s="10">
        <v>0.41714697802068551</v>
      </c>
      <c r="S36" s="9">
        <v>-0.54188832356847161</v>
      </c>
      <c r="T36" s="10">
        <v>1.2461782435941855</v>
      </c>
      <c r="U36" s="9">
        <v>-1.5338789403038118</v>
      </c>
      <c r="V36" s="10">
        <v>1.8749761730409642</v>
      </c>
      <c r="W36" s="9">
        <v>-1.219441050693852</v>
      </c>
      <c r="X36" s="10">
        <v>1.9545290118847309</v>
      </c>
      <c r="Y36" s="9">
        <v>-1.604361795210475</v>
      </c>
      <c r="Z36" s="10"/>
      <c r="AB36" s="3"/>
    </row>
    <row r="37" spans="1:28" x14ac:dyDescent="0.2">
      <c r="A37" s="7">
        <v>320</v>
      </c>
      <c r="B37" s="7" t="s">
        <v>7</v>
      </c>
      <c r="C37" s="7" t="s">
        <v>8</v>
      </c>
      <c r="D37" s="7">
        <v>5</v>
      </c>
      <c r="E37" s="7" t="s">
        <v>9</v>
      </c>
      <c r="F37" s="7">
        <v>4</v>
      </c>
      <c r="G37" s="7" t="s">
        <v>10</v>
      </c>
      <c r="H37" s="7">
        <v>132</v>
      </c>
      <c r="I37" s="7">
        <v>3702</v>
      </c>
      <c r="J37" s="7">
        <v>3138.1669999999999</v>
      </c>
      <c r="K37" s="10">
        <v>-0.16940206215884837</v>
      </c>
      <c r="L37" s="9">
        <v>2.2099481403003005</v>
      </c>
      <c r="M37" s="10">
        <v>0.21524914482206167</v>
      </c>
      <c r="N37" s="9">
        <v>1.8690789643450376</v>
      </c>
      <c r="O37" s="10">
        <v>1.551842948479071</v>
      </c>
      <c r="P37" s="9">
        <f t="shared" si="1"/>
        <v>0.551842948479071</v>
      </c>
      <c r="Q37" s="9">
        <v>7.8402806299139552E-2</v>
      </c>
      <c r="R37" s="10">
        <v>0.80516965831871967</v>
      </c>
      <c r="S37" s="9">
        <v>-0.99480334141676474</v>
      </c>
      <c r="T37" s="10">
        <v>1.9216983848767826</v>
      </c>
      <c r="U37" s="9">
        <v>-2.262084974373797</v>
      </c>
      <c r="V37" s="10">
        <v>1.4845451629261874</v>
      </c>
      <c r="W37" s="9">
        <v>-1.2652921978247142</v>
      </c>
      <c r="X37" s="10">
        <v>1.7599751737005835</v>
      </c>
      <c r="Y37" s="9">
        <v>-1.065284777949945</v>
      </c>
      <c r="Z37" s="10"/>
      <c r="AB37" s="3"/>
    </row>
    <row r="38" spans="1:28" x14ac:dyDescent="0.2">
      <c r="A38" s="7">
        <v>320</v>
      </c>
      <c r="B38" s="7" t="s">
        <v>7</v>
      </c>
      <c r="C38" s="7" t="s">
        <v>8</v>
      </c>
      <c r="D38" s="7">
        <v>5</v>
      </c>
      <c r="E38" s="7" t="s">
        <v>9</v>
      </c>
      <c r="F38" s="7">
        <v>4</v>
      </c>
      <c r="G38" s="7" t="s">
        <v>10</v>
      </c>
      <c r="H38" s="7">
        <v>143</v>
      </c>
      <c r="I38" s="7">
        <v>3713</v>
      </c>
      <c r="J38" s="7">
        <v>3139.7469999999998</v>
      </c>
      <c r="K38" s="10">
        <v>-6.3726991855862752E-2</v>
      </c>
      <c r="L38" s="9">
        <v>2.3667188982456517</v>
      </c>
      <c r="M38" s="10"/>
      <c r="O38" s="10">
        <v>1.2479526176289486</v>
      </c>
      <c r="P38" s="9">
        <f t="shared" si="1"/>
        <v>0.2479526176289486</v>
      </c>
      <c r="Q38" s="9">
        <v>0.58940921891137477</v>
      </c>
      <c r="R38" s="10">
        <v>0.64539309541757073</v>
      </c>
      <c r="S38" s="9">
        <v>-1.5973149735732239</v>
      </c>
      <c r="T38" s="10">
        <v>1.4939144510429947</v>
      </c>
      <c r="U38" s="9">
        <v>-1.5713393424690929</v>
      </c>
      <c r="V38" s="10"/>
      <c r="X38" s="10">
        <v>3.4483046232570205</v>
      </c>
      <c r="Y38" s="9">
        <v>-1.0130134788296137</v>
      </c>
      <c r="Z38" s="10"/>
      <c r="AB38" s="3"/>
    </row>
    <row r="39" spans="1:28" x14ac:dyDescent="0.2">
      <c r="A39" s="7">
        <v>320</v>
      </c>
      <c r="B39" s="7" t="s">
        <v>7</v>
      </c>
      <c r="C39" s="7" t="s">
        <v>8</v>
      </c>
      <c r="D39" s="7">
        <v>5</v>
      </c>
      <c r="E39" s="7" t="s">
        <v>9</v>
      </c>
      <c r="F39" s="7">
        <v>5</v>
      </c>
      <c r="G39" s="7" t="s">
        <v>10</v>
      </c>
      <c r="H39" s="7">
        <v>6</v>
      </c>
      <c r="I39" s="7">
        <v>3726</v>
      </c>
      <c r="J39" s="7">
        <v>3141.614</v>
      </c>
      <c r="K39" s="10">
        <v>2.3584641910988215E-2</v>
      </c>
      <c r="L39" s="9">
        <v>2.7138634762457698</v>
      </c>
      <c r="M39" s="10">
        <v>0.39537019086373543</v>
      </c>
      <c r="N39" s="9">
        <v>2.1819805294450352</v>
      </c>
      <c r="O39" s="10">
        <v>1.4374309683238713</v>
      </c>
      <c r="P39" s="9">
        <f t="shared" si="1"/>
        <v>0.43743096832387129</v>
      </c>
      <c r="Q39" s="9">
        <v>-0.1672545093953845</v>
      </c>
      <c r="R39" s="10">
        <v>0.71941417709332367</v>
      </c>
      <c r="S39" s="9">
        <v>-0.54778859009824976</v>
      </c>
      <c r="T39" s="10">
        <v>1.7812726752461077</v>
      </c>
      <c r="U39" s="9">
        <v>-1.6234935654680012</v>
      </c>
      <c r="V39" s="10">
        <v>1.8674629227587001</v>
      </c>
      <c r="W39" s="9">
        <v>-1.177240614661492</v>
      </c>
      <c r="X39" s="10">
        <v>1.7478504637912602</v>
      </c>
      <c r="Y39" s="9">
        <v>-0.9297099624357712</v>
      </c>
      <c r="Z39" s="10"/>
      <c r="AB39" s="3"/>
    </row>
    <row r="40" spans="1:28" x14ac:dyDescent="0.2">
      <c r="A40" s="7">
        <v>320</v>
      </c>
      <c r="B40" s="7" t="s">
        <v>7</v>
      </c>
      <c r="C40" s="7" t="s">
        <v>8</v>
      </c>
      <c r="D40" s="7">
        <v>5</v>
      </c>
      <c r="E40" s="7" t="s">
        <v>9</v>
      </c>
      <c r="F40" s="7">
        <v>5</v>
      </c>
      <c r="G40" s="7" t="s">
        <v>10</v>
      </c>
      <c r="H40" s="7">
        <v>18</v>
      </c>
      <c r="I40" s="7">
        <v>3738</v>
      </c>
      <c r="J40" s="7">
        <v>3143.337</v>
      </c>
      <c r="K40" s="10">
        <v>-2.4632716979861063E-2</v>
      </c>
      <c r="L40" s="9">
        <v>2.6842847313786167</v>
      </c>
      <c r="M40" s="10">
        <v>0.22630536363416717</v>
      </c>
      <c r="N40" s="9">
        <v>2.1786066472729244</v>
      </c>
      <c r="O40" s="10">
        <v>1.3739809626862087</v>
      </c>
      <c r="P40" s="9">
        <f t="shared" si="1"/>
        <v>0.37398096268620873</v>
      </c>
      <c r="Q40" s="9">
        <v>0.37435918213844394</v>
      </c>
      <c r="R40" s="10">
        <v>0.75073328273942141</v>
      </c>
      <c r="S40" s="9">
        <v>-0.58376474285489122</v>
      </c>
      <c r="T40" s="10">
        <v>1.9284422066189828</v>
      </c>
      <c r="U40" s="9">
        <v>-1.9111921431343775</v>
      </c>
      <c r="V40" s="10">
        <v>2.1603436032268011</v>
      </c>
      <c r="W40" s="9">
        <v>-1.0182503919071013</v>
      </c>
      <c r="X40" s="10">
        <v>1.9392799644509233</v>
      </c>
      <c r="Y40" s="9">
        <v>-0.90749421498733751</v>
      </c>
      <c r="Z40" s="10"/>
      <c r="AB40" s="3"/>
    </row>
    <row r="41" spans="1:28" x14ac:dyDescent="0.2">
      <c r="A41" s="7">
        <v>320</v>
      </c>
      <c r="B41" s="7" t="s">
        <v>7</v>
      </c>
      <c r="C41" s="7" t="s">
        <v>8</v>
      </c>
      <c r="D41" s="7">
        <v>5</v>
      </c>
      <c r="E41" s="7" t="s">
        <v>9</v>
      </c>
      <c r="F41" s="7">
        <v>5</v>
      </c>
      <c r="G41" s="7" t="s">
        <v>10</v>
      </c>
      <c r="H41" s="7">
        <v>30</v>
      </c>
      <c r="I41" s="7">
        <v>3750</v>
      </c>
      <c r="J41" s="7">
        <v>3145.06</v>
      </c>
      <c r="K41" s="10">
        <v>0.22504331976399322</v>
      </c>
      <c r="L41" s="9">
        <v>2.7351816779760281</v>
      </c>
      <c r="M41" s="10"/>
      <c r="O41" s="10">
        <v>1.309243189836689</v>
      </c>
      <c r="P41" s="9">
        <f t="shared" si="1"/>
        <v>0.30924318983668897</v>
      </c>
      <c r="Q41" s="9">
        <v>-7.5703332844399826E-2</v>
      </c>
      <c r="R41" s="10">
        <v>0.44014932910349275</v>
      </c>
      <c r="S41" s="9">
        <v>-0.45492724973993359</v>
      </c>
      <c r="T41" s="10">
        <v>1.7693176018703594</v>
      </c>
      <c r="U41" s="9">
        <v>-1.6561884928044526</v>
      </c>
      <c r="V41" s="10">
        <v>1.2565668772757328</v>
      </c>
      <c r="W41" s="9">
        <v>-0.98798740864935597</v>
      </c>
      <c r="X41" s="10">
        <v>2.3802889962564513</v>
      </c>
      <c r="Y41" s="9">
        <v>-1.4073027285953794</v>
      </c>
      <c r="Z41" s="10"/>
      <c r="AB41" s="3"/>
    </row>
    <row r="42" spans="1:28" x14ac:dyDescent="0.2">
      <c r="A42" s="7">
        <v>320</v>
      </c>
      <c r="B42" s="7" t="s">
        <v>7</v>
      </c>
      <c r="C42" s="7" t="s">
        <v>8</v>
      </c>
      <c r="D42" s="7">
        <v>5</v>
      </c>
      <c r="E42" s="7" t="s">
        <v>9</v>
      </c>
      <c r="F42" s="7">
        <v>5</v>
      </c>
      <c r="G42" s="7" t="s">
        <v>10</v>
      </c>
      <c r="H42" s="7">
        <v>43</v>
      </c>
      <c r="I42" s="7">
        <v>3763</v>
      </c>
      <c r="J42" s="7">
        <v>3167.212</v>
      </c>
      <c r="K42" s="10">
        <v>0.27305706057874779</v>
      </c>
      <c r="L42" s="9">
        <v>2.5996260781724105</v>
      </c>
      <c r="M42" s="10">
        <v>0.14120195260198715</v>
      </c>
      <c r="N42" s="9">
        <v>1.7524902330697192</v>
      </c>
      <c r="O42" s="10">
        <v>1.5964988406031491</v>
      </c>
      <c r="P42" s="9">
        <f t="shared" si="1"/>
        <v>0.59649884060314906</v>
      </c>
      <c r="Q42" s="9">
        <v>0.67332081108628583</v>
      </c>
      <c r="R42" s="10">
        <v>1.1635126338937929</v>
      </c>
      <c r="S42" s="9">
        <v>-0.9340948337890369</v>
      </c>
      <c r="T42" s="10">
        <v>1.363468078308093</v>
      </c>
      <c r="U42" s="9">
        <v>-1.8218360737690553</v>
      </c>
      <c r="V42" s="10">
        <v>1.9620057121796752</v>
      </c>
      <c r="W42" s="9">
        <v>-1.281510954893132</v>
      </c>
      <c r="X42" s="10">
        <v>2.2168377683157474</v>
      </c>
      <c r="Y42" s="9">
        <v>-0.97227633535895563</v>
      </c>
      <c r="Z42" s="10"/>
      <c r="AB42" s="3"/>
    </row>
    <row r="43" spans="1:28" x14ac:dyDescent="0.2">
      <c r="A43" s="7">
        <v>320</v>
      </c>
      <c r="B43" s="7" t="s">
        <v>7</v>
      </c>
      <c r="C43" s="7" t="s">
        <v>8</v>
      </c>
      <c r="D43" s="7">
        <v>5</v>
      </c>
      <c r="E43" s="7" t="s">
        <v>9</v>
      </c>
      <c r="F43" s="7">
        <v>5</v>
      </c>
      <c r="G43" s="7" t="s">
        <v>10</v>
      </c>
      <c r="H43" s="7">
        <v>55</v>
      </c>
      <c r="I43" s="7">
        <v>3775</v>
      </c>
      <c r="J43" s="7">
        <v>3187.66</v>
      </c>
      <c r="K43" s="10">
        <v>0.45009938767956015</v>
      </c>
      <c r="L43" s="9">
        <v>2.6652636270012695</v>
      </c>
      <c r="M43" s="10"/>
      <c r="O43" s="10">
        <v>1.6192251490794718</v>
      </c>
      <c r="P43" s="9">
        <f t="shared" si="1"/>
        <v>0.61922514907947179</v>
      </c>
      <c r="Q43" s="9">
        <v>3.8902966183479548E-2</v>
      </c>
      <c r="R43" s="10">
        <v>1.0798937954469237</v>
      </c>
      <c r="S43" s="9">
        <v>-0.33270945061461499</v>
      </c>
      <c r="T43" s="10">
        <v>1.949608005605838</v>
      </c>
      <c r="U43" s="9">
        <v>-1.3945846241436397</v>
      </c>
      <c r="V43" s="10">
        <v>2.4346779219156582</v>
      </c>
      <c r="W43" s="9">
        <v>-1.2246734522796074</v>
      </c>
      <c r="X43" s="10">
        <v>2.3714989168304674</v>
      </c>
      <c r="Y43" s="9">
        <v>-0.8359721480366229</v>
      </c>
      <c r="Z43" s="10"/>
      <c r="AB43" s="3"/>
    </row>
    <row r="44" spans="1:28" x14ac:dyDescent="0.2">
      <c r="A44" s="7">
        <v>320</v>
      </c>
      <c r="B44" s="7" t="s">
        <v>7</v>
      </c>
      <c r="C44" s="7" t="s">
        <v>8</v>
      </c>
      <c r="D44" s="7">
        <v>5</v>
      </c>
      <c r="E44" s="7" t="s">
        <v>9</v>
      </c>
      <c r="F44" s="7">
        <v>5</v>
      </c>
      <c r="G44" s="7" t="s">
        <v>10</v>
      </c>
      <c r="H44" s="7">
        <v>63</v>
      </c>
      <c r="I44" s="7">
        <v>3783</v>
      </c>
      <c r="J44" s="7">
        <v>3194.5830000000001</v>
      </c>
      <c r="K44" s="10">
        <v>0.30909941835238519</v>
      </c>
      <c r="L44" s="9">
        <v>2.7651458632476342</v>
      </c>
      <c r="M44" s="10">
        <v>0.21566666326247561</v>
      </c>
      <c r="N44" s="9">
        <v>2.2108209181251808</v>
      </c>
      <c r="O44" s="10">
        <v>1.6195428355156636</v>
      </c>
      <c r="P44" s="9">
        <f t="shared" si="1"/>
        <v>0.61954283551566358</v>
      </c>
      <c r="Q44" s="9">
        <v>-0.4967915777478894</v>
      </c>
      <c r="R44" s="10">
        <v>0.70202612633308326</v>
      </c>
      <c r="S44" s="9">
        <v>-0.29555495093171147</v>
      </c>
      <c r="T44" s="10">
        <v>1.7459759269754287</v>
      </c>
      <c r="U44" s="9">
        <v>-1.4497725035745119</v>
      </c>
      <c r="V44" s="10">
        <v>1.9357570406705675</v>
      </c>
      <c r="W44" s="9">
        <v>-1.1699138186633948</v>
      </c>
      <c r="X44" s="10">
        <v>2.9413511313992755</v>
      </c>
      <c r="Y44" s="9">
        <v>-1.0193922871812231</v>
      </c>
      <c r="Z44" s="10"/>
      <c r="AB44" s="3"/>
    </row>
    <row r="45" spans="1:28" x14ac:dyDescent="0.2">
      <c r="A45" s="7">
        <v>320</v>
      </c>
      <c r="B45" s="7" t="s">
        <v>7</v>
      </c>
      <c r="C45" s="7" t="s">
        <v>8</v>
      </c>
      <c r="D45" s="7">
        <v>5</v>
      </c>
      <c r="E45" s="7" t="s">
        <v>9</v>
      </c>
      <c r="F45" s="7">
        <v>5</v>
      </c>
      <c r="G45" s="7" t="s">
        <v>10</v>
      </c>
      <c r="H45" s="7">
        <v>77</v>
      </c>
      <c r="I45" s="7">
        <v>3797</v>
      </c>
      <c r="J45" s="7">
        <v>3206.6979999999999</v>
      </c>
      <c r="K45" s="10">
        <v>0.32656059952601674</v>
      </c>
      <c r="L45" s="9">
        <v>2.7352972211766673</v>
      </c>
      <c r="M45" s="10"/>
      <c r="O45" s="10">
        <v>1.5791966107422</v>
      </c>
      <c r="P45" s="9">
        <f t="shared" si="1"/>
        <v>0.57919661074219997</v>
      </c>
      <c r="Q45" s="9">
        <v>0.10681419599842176</v>
      </c>
      <c r="R45" s="10">
        <v>1.2758092932696519</v>
      </c>
      <c r="S45" s="9">
        <v>-0.86871137103935758</v>
      </c>
      <c r="T45" s="10">
        <v>2.1014002934438358</v>
      </c>
      <c r="U45" s="9">
        <v>-1.4381897184087808</v>
      </c>
      <c r="V45" s="10">
        <v>2.2193252763974152</v>
      </c>
      <c r="W45" s="9">
        <v>-1.1307589101904649</v>
      </c>
      <c r="X45" s="10">
        <v>2.2179794902161083</v>
      </c>
      <c r="Y45" s="9">
        <v>-0.95285243610683779</v>
      </c>
      <c r="Z45" s="10"/>
      <c r="AB45" s="3"/>
    </row>
    <row r="46" spans="1:28" x14ac:dyDescent="0.2">
      <c r="A46" s="7">
        <v>320</v>
      </c>
      <c r="B46" s="7" t="s">
        <v>7</v>
      </c>
      <c r="C46" s="7" t="s">
        <v>8</v>
      </c>
      <c r="D46" s="7">
        <v>5</v>
      </c>
      <c r="E46" s="7" t="s">
        <v>9</v>
      </c>
      <c r="F46" s="7">
        <v>5</v>
      </c>
      <c r="G46" s="7" t="s">
        <v>10</v>
      </c>
      <c r="H46" s="7">
        <v>91</v>
      </c>
      <c r="I46" s="7">
        <v>3811</v>
      </c>
      <c r="J46" s="7">
        <v>3218.8130000000001</v>
      </c>
      <c r="K46" s="10">
        <v>0.23146030527453548</v>
      </c>
      <c r="L46" s="9">
        <v>2.4752145015735563</v>
      </c>
      <c r="M46" s="10"/>
      <c r="O46" s="10">
        <v>1.8426278370498728</v>
      </c>
      <c r="P46" s="9">
        <f t="shared" si="1"/>
        <v>0.84262783704987276</v>
      </c>
      <c r="Q46" s="9">
        <v>-0.63630262879418475</v>
      </c>
      <c r="R46" s="10">
        <v>0.9350972877961552</v>
      </c>
      <c r="S46" s="9">
        <v>-0.22998250597501677</v>
      </c>
      <c r="T46" s="10">
        <v>1.9175960759872621</v>
      </c>
      <c r="U46" s="9">
        <v>-1.4528081697615267</v>
      </c>
      <c r="V46" s="10">
        <v>1.9679792964416474</v>
      </c>
      <c r="W46" s="9">
        <v>-1.2773757665673253</v>
      </c>
      <c r="X46" s="10">
        <v>2.2386224729003135</v>
      </c>
      <c r="Y46" s="9">
        <v>-0.90691851660009437</v>
      </c>
      <c r="Z46" s="10"/>
      <c r="AB46" s="3"/>
    </row>
    <row r="47" spans="1:28" x14ac:dyDescent="0.2">
      <c r="A47" s="7">
        <v>320</v>
      </c>
      <c r="B47" s="7" t="s">
        <v>7</v>
      </c>
      <c r="C47" s="7" t="s">
        <v>8</v>
      </c>
      <c r="D47" s="7">
        <v>5</v>
      </c>
      <c r="E47" s="7" t="s">
        <v>9</v>
      </c>
      <c r="F47" s="7">
        <v>5</v>
      </c>
      <c r="G47" s="7" t="s">
        <v>10</v>
      </c>
      <c r="H47" s="7">
        <v>105</v>
      </c>
      <c r="I47" s="7">
        <v>3825</v>
      </c>
      <c r="J47" s="7">
        <v>3230.48</v>
      </c>
      <c r="K47" s="10">
        <v>4.2412138110865791E-2</v>
      </c>
      <c r="L47" s="9">
        <v>2.683281404267591</v>
      </c>
      <c r="M47" s="10">
        <v>0.36903070344095878</v>
      </c>
      <c r="N47" s="9">
        <v>1.3632941211764584</v>
      </c>
      <c r="O47" s="10">
        <v>1.3224246602317642</v>
      </c>
      <c r="P47" s="9">
        <f t="shared" si="1"/>
        <v>0.32242466023176419</v>
      </c>
      <c r="Q47" s="9">
        <v>-0.1743570664998228</v>
      </c>
      <c r="R47" s="10">
        <v>1.0690464230387897</v>
      </c>
      <c r="S47" s="9">
        <v>2.3653830685032105E-2</v>
      </c>
      <c r="T47" s="10">
        <v>1.6123921353448911</v>
      </c>
      <c r="U47" s="9">
        <v>-1.7255137187789102</v>
      </c>
      <c r="V47" s="10">
        <v>1.8573731808681344</v>
      </c>
      <c r="W47" s="9">
        <v>-1.0755787609081144</v>
      </c>
      <c r="X47" s="10">
        <v>2.5014499678693851</v>
      </c>
      <c r="Y47" s="9">
        <v>-0.9073357902823378</v>
      </c>
      <c r="Z47" s="10"/>
      <c r="AB47" s="3"/>
    </row>
    <row r="48" spans="1:28" x14ac:dyDescent="0.2">
      <c r="A48" s="7">
        <v>320</v>
      </c>
      <c r="B48" s="7" t="s">
        <v>7</v>
      </c>
      <c r="C48" s="7" t="s">
        <v>8</v>
      </c>
      <c r="D48" s="7">
        <v>5</v>
      </c>
      <c r="E48" s="7" t="s">
        <v>9</v>
      </c>
      <c r="F48" s="7">
        <v>5</v>
      </c>
      <c r="G48" s="7" t="s">
        <v>10</v>
      </c>
      <c r="H48" s="7">
        <v>119</v>
      </c>
      <c r="I48" s="7">
        <v>3839</v>
      </c>
      <c r="J48" s="7">
        <v>3231.5839999999998</v>
      </c>
      <c r="K48" s="10">
        <v>0.11924122036697934</v>
      </c>
      <c r="L48" s="9">
        <v>2.3693177822975033</v>
      </c>
      <c r="M48" s="10">
        <v>0.17848814202969293</v>
      </c>
      <c r="N48" s="9">
        <v>2.0087243608248269</v>
      </c>
      <c r="O48" s="10">
        <v>1.2793531463370735</v>
      </c>
      <c r="P48" s="9">
        <f t="shared" si="1"/>
        <v>0.27935314633707353</v>
      </c>
      <c r="Q48" s="9">
        <v>0.46286367649763838</v>
      </c>
      <c r="R48" s="10">
        <v>0.95608101556282321</v>
      </c>
      <c r="S48" s="9">
        <v>-0.53322170919387246</v>
      </c>
      <c r="T48" s="10">
        <v>2.0036561899150604</v>
      </c>
      <c r="U48" s="9">
        <v>-1.6344310236808266</v>
      </c>
      <c r="V48" s="10">
        <v>2.0196966210784781</v>
      </c>
      <c r="W48" s="9">
        <v>-1.3317360705125822</v>
      </c>
      <c r="X48" s="10">
        <v>2.2569256529514741</v>
      </c>
      <c r="Y48" s="9">
        <v>-1.2227262282556928</v>
      </c>
      <c r="Z48" s="10"/>
      <c r="AB48" s="3"/>
    </row>
    <row r="49" spans="1:28" x14ac:dyDescent="0.2">
      <c r="A49" s="7">
        <v>320</v>
      </c>
      <c r="B49" s="7" t="s">
        <v>7</v>
      </c>
      <c r="C49" s="7" t="s">
        <v>8</v>
      </c>
      <c r="D49" s="7">
        <v>5</v>
      </c>
      <c r="E49" s="7" t="s">
        <v>9</v>
      </c>
      <c r="F49" s="7">
        <v>5</v>
      </c>
      <c r="G49" s="7" t="s">
        <v>10</v>
      </c>
      <c r="H49" s="7">
        <v>134</v>
      </c>
      <c r="I49" s="7">
        <v>3854</v>
      </c>
      <c r="J49" s="7">
        <v>3232.7669999999998</v>
      </c>
      <c r="K49" s="10">
        <v>0.15385859326416668</v>
      </c>
      <c r="L49" s="9">
        <v>2.6947633697220454</v>
      </c>
      <c r="M49" s="10">
        <v>0.27392221001624384</v>
      </c>
      <c r="N49" s="9">
        <v>1.1040926377280051</v>
      </c>
      <c r="O49" s="10">
        <v>1.4089365885006706</v>
      </c>
      <c r="P49" s="9">
        <f t="shared" si="1"/>
        <v>0.40893658850067061</v>
      </c>
      <c r="Q49" s="9">
        <v>0.53220280176103718</v>
      </c>
      <c r="R49" s="10">
        <v>0.75634306807548324</v>
      </c>
      <c r="S49" s="9">
        <v>8.31992068599232E-2</v>
      </c>
      <c r="T49" s="10">
        <v>1.7563109566233013</v>
      </c>
      <c r="U49" s="9">
        <v>-1.2831327899129463</v>
      </c>
      <c r="V49" s="10">
        <v>1.7462040325478903</v>
      </c>
      <c r="W49" s="9">
        <v>-0.66136391012784612</v>
      </c>
      <c r="X49" s="10">
        <v>2.7191948308313894</v>
      </c>
      <c r="Y49" s="9">
        <v>-1.1386365784784354</v>
      </c>
      <c r="Z49" s="10"/>
      <c r="AB49" s="3"/>
    </row>
    <row r="50" spans="1:28" x14ac:dyDescent="0.2">
      <c r="A50" s="7">
        <v>320</v>
      </c>
      <c r="B50" s="7" t="s">
        <v>7</v>
      </c>
      <c r="C50" s="7" t="s">
        <v>8</v>
      </c>
      <c r="D50" s="7">
        <v>5</v>
      </c>
      <c r="E50" s="7" t="s">
        <v>9</v>
      </c>
      <c r="F50" s="7">
        <v>5</v>
      </c>
      <c r="G50" s="7" t="s">
        <v>10</v>
      </c>
      <c r="H50" s="7">
        <v>148</v>
      </c>
      <c r="I50" s="7">
        <v>3868</v>
      </c>
      <c r="J50" s="7">
        <v>3233.87</v>
      </c>
      <c r="K50" s="10">
        <v>0.19504624213991792</v>
      </c>
      <c r="L50" s="9">
        <v>2.5811120729857739</v>
      </c>
      <c r="M50" s="10">
        <v>0.3318045915925677</v>
      </c>
      <c r="N50" s="9">
        <v>1.2012218133342718</v>
      </c>
      <c r="O50" s="10">
        <v>1.5388510258275034</v>
      </c>
      <c r="P50" s="9">
        <f t="shared" si="1"/>
        <v>0.53885102582750344</v>
      </c>
      <c r="Q50" s="9">
        <v>0.19005056027438</v>
      </c>
      <c r="R50" s="10">
        <v>0.97878327029138312</v>
      </c>
      <c r="S50" s="9">
        <v>-7.1779116379654465E-2</v>
      </c>
      <c r="T50" s="10">
        <v>1.4156527255505649</v>
      </c>
      <c r="U50" s="9">
        <v>-1.4877797474163006</v>
      </c>
      <c r="V50" s="10">
        <v>1.7933219286317672</v>
      </c>
      <c r="W50" s="9">
        <v>-0.9692253697799057</v>
      </c>
      <c r="X50" s="10">
        <v>2.2165439087774561</v>
      </c>
      <c r="Y50" s="9">
        <v>-1.3791947991620777</v>
      </c>
      <c r="Z50" s="10"/>
      <c r="AB50" s="3"/>
    </row>
    <row r="51" spans="1:28" x14ac:dyDescent="0.2">
      <c r="A51" s="7">
        <v>320</v>
      </c>
      <c r="B51" s="7" t="s">
        <v>7</v>
      </c>
      <c r="C51" s="7" t="s">
        <v>8</v>
      </c>
      <c r="D51" s="7">
        <v>5</v>
      </c>
      <c r="E51" s="7" t="s">
        <v>9</v>
      </c>
      <c r="F51" s="7">
        <v>6</v>
      </c>
      <c r="G51" s="7" t="s">
        <v>10</v>
      </c>
      <c r="H51" s="7">
        <v>12</v>
      </c>
      <c r="I51" s="7">
        <v>3882</v>
      </c>
      <c r="J51" s="7">
        <v>3242.47</v>
      </c>
      <c r="K51" s="10">
        <v>-5.6422950054193038E-2</v>
      </c>
      <c r="L51" s="9">
        <v>2.4661588318417826</v>
      </c>
      <c r="M51" s="10">
        <v>0.17704558598414169</v>
      </c>
      <c r="N51" s="9">
        <v>1.0599162981005381</v>
      </c>
      <c r="O51" s="10">
        <v>1.4185852020607419</v>
      </c>
      <c r="P51" s="9">
        <f t="shared" si="1"/>
        <v>0.4185852020607419</v>
      </c>
      <c r="Q51" s="9">
        <v>-0.17214723312388475</v>
      </c>
      <c r="R51" s="10">
        <v>0.46192802490382134</v>
      </c>
      <c r="S51" s="9">
        <v>2.1048246657213724E-2</v>
      </c>
      <c r="T51" s="10">
        <v>1.4232891903269358</v>
      </c>
      <c r="U51" s="9">
        <v>-1.6950247786556083</v>
      </c>
      <c r="V51" s="10">
        <v>1.8270329583945168</v>
      </c>
      <c r="W51" s="9">
        <v>-0.92691496952178642</v>
      </c>
      <c r="X51" s="10">
        <v>2.3909536657593167</v>
      </c>
      <c r="Y51" s="9">
        <v>-1.0217400109424521</v>
      </c>
      <c r="Z51" s="10"/>
      <c r="AB51" s="3"/>
    </row>
    <row r="52" spans="1:28" x14ac:dyDescent="0.2">
      <c r="A52" s="7">
        <v>320</v>
      </c>
      <c r="B52" s="7" t="s">
        <v>7</v>
      </c>
      <c r="C52" s="7" t="s">
        <v>8</v>
      </c>
      <c r="D52" s="7">
        <v>5</v>
      </c>
      <c r="E52" s="7" t="s">
        <v>9</v>
      </c>
      <c r="F52" s="7">
        <v>6</v>
      </c>
      <c r="G52" s="7" t="s">
        <v>10</v>
      </c>
      <c r="H52" s="7">
        <v>26</v>
      </c>
      <c r="I52" s="7">
        <v>3896</v>
      </c>
      <c r="J52" s="7">
        <v>3249.24</v>
      </c>
      <c r="K52" s="10">
        <v>-0.38804854701248181</v>
      </c>
      <c r="L52" s="9">
        <v>2.8954964671194592</v>
      </c>
      <c r="M52" s="10">
        <v>-0.41670837399328986</v>
      </c>
      <c r="N52" s="9">
        <v>2.6636571541358451</v>
      </c>
      <c r="O52" s="10">
        <v>1.1553789088151585</v>
      </c>
      <c r="P52" s="9">
        <f t="shared" si="1"/>
        <v>0.15537890881515848</v>
      </c>
      <c r="Q52" s="9">
        <v>0.74798398237146235</v>
      </c>
      <c r="R52" s="10">
        <v>0.83924058344259445</v>
      </c>
      <c r="S52" s="9">
        <v>-0.20288107380303183</v>
      </c>
      <c r="T52" s="10">
        <v>1.2423899635504516</v>
      </c>
      <c r="U52" s="9">
        <v>-0.83443597624052557</v>
      </c>
      <c r="V52" s="10">
        <v>2.0186070328980414</v>
      </c>
      <c r="W52" s="9">
        <v>-1.0665328943496606</v>
      </c>
      <c r="X52" s="10">
        <v>2.0235580094431547</v>
      </c>
      <c r="Y52" s="9">
        <v>-0.93539636903284362</v>
      </c>
      <c r="Z52" s="10"/>
      <c r="AB52" s="3"/>
    </row>
    <row r="53" spans="1:28" x14ac:dyDescent="0.2">
      <c r="A53" s="7">
        <v>320</v>
      </c>
      <c r="B53" s="7" t="s">
        <v>7</v>
      </c>
      <c r="C53" s="7" t="s">
        <v>8</v>
      </c>
      <c r="D53" s="7">
        <v>5</v>
      </c>
      <c r="E53" s="7" t="s">
        <v>9</v>
      </c>
      <c r="F53" s="7">
        <v>6</v>
      </c>
      <c r="G53" s="7" t="s">
        <v>10</v>
      </c>
      <c r="H53" s="7">
        <v>40</v>
      </c>
      <c r="I53" s="7">
        <v>3910</v>
      </c>
      <c r="J53" s="7">
        <v>3256.01</v>
      </c>
      <c r="K53" s="10">
        <v>-0.52095051502044964</v>
      </c>
      <c r="L53" s="9">
        <v>2.729378221753767</v>
      </c>
      <c r="M53" s="10">
        <v>-0.13360337226525354</v>
      </c>
      <c r="N53" s="9">
        <v>2.5158673415985251</v>
      </c>
      <c r="O53" s="10">
        <v>1.1535450543299179</v>
      </c>
      <c r="P53" s="9">
        <f t="shared" si="1"/>
        <v>0.15354505432991794</v>
      </c>
      <c r="Q53" s="9">
        <v>7.1072014247549484E-2</v>
      </c>
      <c r="R53" s="10">
        <v>0.92711853818178136</v>
      </c>
      <c r="S53" s="9">
        <v>-0.15872909395535084</v>
      </c>
      <c r="T53" s="10">
        <v>1.3184284138238604</v>
      </c>
      <c r="U53" s="9">
        <v>-1.3426523969611324</v>
      </c>
      <c r="V53" s="10">
        <v>1.3147820701313047</v>
      </c>
      <c r="W53" s="9">
        <v>-1.0991335105008102</v>
      </c>
      <c r="X53" s="10">
        <v>0.96469733551364034</v>
      </c>
      <c r="Y53" s="9">
        <v>-1.0180289916166732</v>
      </c>
      <c r="Z53" s="10"/>
      <c r="AB53" s="3"/>
    </row>
    <row r="54" spans="1:28" x14ac:dyDescent="0.2">
      <c r="A54" s="7">
        <v>320</v>
      </c>
      <c r="B54" s="7" t="s">
        <v>7</v>
      </c>
      <c r="C54" s="7" t="s">
        <v>8</v>
      </c>
      <c r="D54" s="7">
        <v>5</v>
      </c>
      <c r="E54" s="7" t="s">
        <v>9</v>
      </c>
      <c r="F54" s="7">
        <v>6</v>
      </c>
      <c r="G54" s="7" t="s">
        <v>10</v>
      </c>
      <c r="H54" s="7">
        <v>54</v>
      </c>
      <c r="I54" s="7">
        <v>3924</v>
      </c>
      <c r="J54" s="7">
        <v>3264.78</v>
      </c>
      <c r="K54" s="10">
        <v>-0.32441513230691121</v>
      </c>
      <c r="L54" s="9">
        <v>2.8641824108782923</v>
      </c>
      <c r="M54" s="10">
        <v>-0.33993928774222049</v>
      </c>
      <c r="N54" s="9">
        <v>2.1613188386141706</v>
      </c>
      <c r="O54" s="10">
        <v>1.2743577567137865</v>
      </c>
      <c r="P54" s="9">
        <f t="shared" si="1"/>
        <v>0.27435775671378648</v>
      </c>
      <c r="Q54" s="9">
        <v>0.27912926639061497</v>
      </c>
      <c r="R54" s="10">
        <v>0.30944481547989899</v>
      </c>
      <c r="S54" s="9">
        <v>-5.0734479695075205E-2</v>
      </c>
      <c r="T54" s="10">
        <v>1.1917419943358705</v>
      </c>
      <c r="U54" s="9">
        <v>-0.98649672540144195</v>
      </c>
      <c r="V54" s="10">
        <v>1.0126734806033857</v>
      </c>
      <c r="W54" s="9">
        <v>-1.0533782759959309</v>
      </c>
      <c r="X54" s="10">
        <v>1.8049730394023737</v>
      </c>
      <c r="Y54" s="9">
        <v>-1.2928716423555879</v>
      </c>
      <c r="Z54" s="10"/>
      <c r="AB54" s="3"/>
    </row>
    <row r="55" spans="1:28" x14ac:dyDescent="0.2">
      <c r="A55" s="7">
        <v>320</v>
      </c>
      <c r="B55" s="7" t="s">
        <v>7</v>
      </c>
      <c r="C55" s="7" t="s">
        <v>8</v>
      </c>
      <c r="D55" s="7">
        <v>5</v>
      </c>
      <c r="E55" s="7" t="s">
        <v>9</v>
      </c>
      <c r="F55" s="7">
        <v>6</v>
      </c>
      <c r="G55" s="7" t="s">
        <v>10</v>
      </c>
      <c r="H55" s="7">
        <v>67</v>
      </c>
      <c r="I55" s="7">
        <v>3937</v>
      </c>
      <c r="J55" s="7">
        <v>3272.93</v>
      </c>
      <c r="K55" s="10">
        <v>3.7145906911086352E-2</v>
      </c>
      <c r="L55" s="9">
        <v>2.4295594753609042</v>
      </c>
      <c r="M55" s="10">
        <v>1.008658300607003E-2</v>
      </c>
      <c r="N55" s="9">
        <v>2.3109281725325928</v>
      </c>
      <c r="O55" s="10">
        <v>1.4385852347220263</v>
      </c>
      <c r="P55" s="9">
        <f t="shared" si="1"/>
        <v>0.43858523472202626</v>
      </c>
      <c r="Q55" s="9">
        <v>0.19948642271025557</v>
      </c>
      <c r="R55" s="10">
        <v>0.51855054986421878</v>
      </c>
      <c r="S55" s="9">
        <v>-6.4862001224054153E-2</v>
      </c>
      <c r="T55" s="10">
        <v>1.4373977464695502</v>
      </c>
      <c r="U55" s="9">
        <v>-1.224595331032676</v>
      </c>
      <c r="V55" s="10">
        <v>1.6080450843943137</v>
      </c>
      <c r="W55" s="9">
        <v>-1.2145390970713879</v>
      </c>
      <c r="X55" s="10">
        <v>1.5154148888989845</v>
      </c>
      <c r="Y55" s="9">
        <v>-1.2961343793250371</v>
      </c>
      <c r="Z55" s="10"/>
      <c r="AB55" s="3"/>
    </row>
    <row r="56" spans="1:28" x14ac:dyDescent="0.2">
      <c r="A56" s="7">
        <v>320</v>
      </c>
      <c r="B56" s="7" t="s">
        <v>7</v>
      </c>
      <c r="C56" s="7" t="s">
        <v>8</v>
      </c>
      <c r="D56" s="7">
        <v>5</v>
      </c>
      <c r="E56" s="7" t="s">
        <v>9</v>
      </c>
      <c r="F56" s="7">
        <v>6</v>
      </c>
      <c r="G56" s="7" t="s">
        <v>10</v>
      </c>
      <c r="H56" s="7">
        <v>81</v>
      </c>
      <c r="I56" s="7">
        <v>3951</v>
      </c>
      <c r="J56" s="7">
        <v>3296.75</v>
      </c>
      <c r="K56" s="10">
        <v>-0.36618097758884577</v>
      </c>
      <c r="L56" s="9">
        <v>2.6094469587510249</v>
      </c>
      <c r="M56" s="10">
        <v>-8.6209233954540332E-2</v>
      </c>
      <c r="N56" s="9">
        <v>1.9616840936923692</v>
      </c>
      <c r="O56" s="10">
        <v>1.5671829932641166</v>
      </c>
      <c r="P56" s="9">
        <f t="shared" si="1"/>
        <v>0.56718299326411659</v>
      </c>
      <c r="Q56" s="9">
        <v>-0.9615888476519896</v>
      </c>
      <c r="R56" s="10">
        <v>0.67055970146232369</v>
      </c>
      <c r="S56" s="9">
        <v>-0.23354897659803378</v>
      </c>
      <c r="T56" s="10">
        <v>1.7955625491306162</v>
      </c>
      <c r="U56" s="9">
        <v>-1.7161096861763518</v>
      </c>
      <c r="V56" s="10">
        <v>2.1487889152827773</v>
      </c>
      <c r="W56" s="9">
        <v>-1.3819511136281553</v>
      </c>
      <c r="X56" s="10">
        <v>2.1186551690220536</v>
      </c>
      <c r="Y56" s="9">
        <v>-1.1095872344919284</v>
      </c>
      <c r="Z56" s="10"/>
      <c r="AB56" s="3"/>
    </row>
    <row r="57" spans="1:28" x14ac:dyDescent="0.2">
      <c r="A57" s="7">
        <v>320</v>
      </c>
      <c r="B57" s="7" t="s">
        <v>7</v>
      </c>
      <c r="C57" s="7" t="s">
        <v>8</v>
      </c>
      <c r="D57" s="7">
        <v>5</v>
      </c>
      <c r="E57" s="7" t="s">
        <v>9</v>
      </c>
      <c r="F57" s="7">
        <v>6</v>
      </c>
      <c r="G57" s="7" t="s">
        <v>10</v>
      </c>
      <c r="H57" s="7">
        <v>95</v>
      </c>
      <c r="I57" s="7">
        <v>3965</v>
      </c>
      <c r="J57" s="7">
        <v>3320.57</v>
      </c>
      <c r="K57" s="10">
        <v>7.1025132302732608E-2</v>
      </c>
      <c r="L57" s="9">
        <v>2.522571276654523</v>
      </c>
      <c r="M57" s="10">
        <v>-0.14491252638851826</v>
      </c>
      <c r="N57" s="9">
        <v>2.6418451320283816</v>
      </c>
      <c r="O57" s="10">
        <v>1.4703263679125764</v>
      </c>
      <c r="P57" s="9">
        <f t="shared" si="1"/>
        <v>0.47032636791257643</v>
      </c>
      <c r="Q57" s="9">
        <v>-0.38783400193316409</v>
      </c>
      <c r="R57" s="10">
        <v>0.72556933779416077</v>
      </c>
      <c r="S57" s="9">
        <v>0.13360184822466528</v>
      </c>
      <c r="T57" s="10">
        <v>0.90595565092528829</v>
      </c>
      <c r="U57" s="9">
        <v>-1.9185695183201372</v>
      </c>
      <c r="V57" s="10">
        <v>1.5906246600486695</v>
      </c>
      <c r="W57" s="9">
        <v>-1.4427344969384559</v>
      </c>
      <c r="X57" s="10">
        <v>2.2269114208213603</v>
      </c>
      <c r="Y57" s="9">
        <v>-1.2354452788942467</v>
      </c>
      <c r="Z57" s="10"/>
      <c r="AB57" s="3"/>
    </row>
    <row r="58" spans="1:28" x14ac:dyDescent="0.2">
      <c r="A58" s="7">
        <v>320</v>
      </c>
      <c r="B58" s="7" t="s">
        <v>7</v>
      </c>
      <c r="C58" s="7" t="s">
        <v>8</v>
      </c>
      <c r="D58" s="7">
        <v>5</v>
      </c>
      <c r="E58" s="7" t="s">
        <v>9</v>
      </c>
      <c r="F58" s="7">
        <v>6</v>
      </c>
      <c r="G58" s="7" t="s">
        <v>10</v>
      </c>
      <c r="H58" s="7">
        <v>106</v>
      </c>
      <c r="I58" s="7">
        <v>3976</v>
      </c>
      <c r="J58" s="7">
        <v>3324.145</v>
      </c>
      <c r="K58" s="10">
        <v>-0.12804885459862225</v>
      </c>
      <c r="L58" s="9">
        <v>2.7727951159360571</v>
      </c>
      <c r="M58" s="10">
        <v>-0.17977821571066577</v>
      </c>
      <c r="N58" s="9">
        <v>1.8372901744308348</v>
      </c>
      <c r="O58" s="10">
        <v>1.3353992186061394</v>
      </c>
      <c r="P58" s="9">
        <f t="shared" si="1"/>
        <v>0.33539921860613942</v>
      </c>
      <c r="Q58" s="9">
        <v>0.79824729471873268</v>
      </c>
      <c r="R58" s="10">
        <v>0.83231847398708936</v>
      </c>
      <c r="S58" s="9">
        <v>-0.28365511551783973</v>
      </c>
      <c r="T58" s="10">
        <v>1.6533095347643907</v>
      </c>
      <c r="U58" s="9">
        <v>-1.7690592828633702</v>
      </c>
      <c r="V58" s="10">
        <v>1.6233417296891315</v>
      </c>
      <c r="W58" s="9">
        <v>-1.0260751517879279</v>
      </c>
      <c r="X58" s="10">
        <v>2.062451208545073</v>
      </c>
      <c r="Y58" s="9">
        <v>-1.3083381508595628</v>
      </c>
      <c r="Z58" s="10"/>
      <c r="AB58" s="3"/>
    </row>
    <row r="59" spans="1:28" x14ac:dyDescent="0.2">
      <c r="A59" s="7">
        <v>320</v>
      </c>
      <c r="B59" s="7" t="s">
        <v>7</v>
      </c>
      <c r="C59" s="7" t="s">
        <v>8</v>
      </c>
      <c r="D59" s="7">
        <v>5</v>
      </c>
      <c r="E59" s="7" t="s">
        <v>9</v>
      </c>
      <c r="F59" s="7">
        <v>6</v>
      </c>
      <c r="G59" s="7" t="s">
        <v>10</v>
      </c>
      <c r="H59" s="7">
        <v>119</v>
      </c>
      <c r="I59" s="7">
        <v>3989</v>
      </c>
      <c r="J59" s="7">
        <v>3328.37</v>
      </c>
      <c r="K59" s="10">
        <v>-0.29347217925155739</v>
      </c>
      <c r="L59" s="9">
        <v>2.8029773697073743</v>
      </c>
      <c r="M59" s="10">
        <v>-0.1766275764788752</v>
      </c>
      <c r="N59" s="9">
        <v>2.8512171556337842</v>
      </c>
      <c r="O59" s="10">
        <v>1.4329625901874967</v>
      </c>
      <c r="P59" s="9">
        <f t="shared" si="1"/>
        <v>0.43296259018749672</v>
      </c>
      <c r="Q59" s="9">
        <v>0.67761357177883452</v>
      </c>
      <c r="R59" s="10">
        <v>0.78758263557251551</v>
      </c>
      <c r="S59" s="9">
        <v>-0.37682988230201536</v>
      </c>
      <c r="T59" s="10">
        <v>1.616397412821682</v>
      </c>
      <c r="U59" s="9">
        <v>-1.5393348357182004</v>
      </c>
      <c r="V59" s="10">
        <v>1.6988274295528538</v>
      </c>
      <c r="W59" s="9">
        <v>-0.99569495356556281</v>
      </c>
      <c r="X59" s="10">
        <v>2.1206865330327358</v>
      </c>
      <c r="Y59" s="9">
        <v>-1.2712142488780704</v>
      </c>
      <c r="Z59" s="10"/>
      <c r="AB59" s="3"/>
    </row>
    <row r="60" spans="1:28" x14ac:dyDescent="0.2">
      <c r="A60" s="7">
        <v>320</v>
      </c>
      <c r="B60" s="7" t="s">
        <v>7</v>
      </c>
      <c r="C60" s="7" t="s">
        <v>8</v>
      </c>
      <c r="D60" s="7">
        <v>5</v>
      </c>
      <c r="E60" s="7" t="s">
        <v>9</v>
      </c>
      <c r="F60" s="7">
        <v>6</v>
      </c>
      <c r="G60" s="7" t="s">
        <v>10</v>
      </c>
      <c r="H60" s="7">
        <v>133</v>
      </c>
      <c r="I60" s="7">
        <v>4003</v>
      </c>
      <c r="J60" s="7">
        <v>3334.4560000000001</v>
      </c>
      <c r="K60" s="10">
        <v>-4.120533106025473E-2</v>
      </c>
      <c r="L60" s="9">
        <v>2.4499823312410811</v>
      </c>
      <c r="M60" s="10">
        <v>-3.6444974151256387E-2</v>
      </c>
      <c r="N60" s="9">
        <v>2.4979272638186059</v>
      </c>
      <c r="O60" s="10">
        <v>1.2894774321121738</v>
      </c>
      <c r="P60" s="9">
        <f t="shared" si="1"/>
        <v>0.2894774321121738</v>
      </c>
      <c r="Q60" s="9">
        <v>0.66232622812272379</v>
      </c>
      <c r="R60" s="10">
        <v>1.1275763999187502</v>
      </c>
      <c r="S60" s="9">
        <v>-0.61932768786952741</v>
      </c>
      <c r="T60" s="10">
        <v>1.8358669891125046</v>
      </c>
      <c r="U60" s="9">
        <v>-1.9439715466629801</v>
      </c>
      <c r="V60" s="10">
        <v>1.9746097981761466</v>
      </c>
      <c r="W60" s="9">
        <v>-1.6165381608396099</v>
      </c>
      <c r="X60" s="10">
        <v>2.3210341016821499</v>
      </c>
      <c r="Y60" s="9">
        <v>-1.853507221788244</v>
      </c>
      <c r="Z60" s="10"/>
      <c r="AB60" s="3"/>
    </row>
    <row r="61" spans="1:28" x14ac:dyDescent="0.2">
      <c r="A61" s="7">
        <v>320</v>
      </c>
      <c r="B61" s="7" t="s">
        <v>7</v>
      </c>
      <c r="C61" s="7" t="s">
        <v>8</v>
      </c>
      <c r="D61" s="7">
        <v>5</v>
      </c>
      <c r="E61" s="7" t="s">
        <v>9</v>
      </c>
      <c r="F61" s="7">
        <v>6</v>
      </c>
      <c r="G61" s="7" t="s">
        <v>10</v>
      </c>
      <c r="H61" s="7">
        <v>145</v>
      </c>
      <c r="I61" s="7">
        <v>4015</v>
      </c>
      <c r="J61" s="7">
        <v>3339.6729999999998</v>
      </c>
      <c r="K61" s="10">
        <v>-1.524930135584503E-2</v>
      </c>
      <c r="L61" s="9">
        <v>2.4324899417847474</v>
      </c>
      <c r="M61" s="10">
        <v>-0.62436642116459262</v>
      </c>
      <c r="N61" s="9">
        <v>0.97889146708838748</v>
      </c>
      <c r="O61" s="10">
        <v>1.3986052213313358</v>
      </c>
      <c r="P61" s="9">
        <f t="shared" si="1"/>
        <v>0.3986052213313358</v>
      </c>
      <c r="Q61" s="9">
        <v>-9.210939014917327E-2</v>
      </c>
      <c r="R61" s="10">
        <v>0.94704009263916755</v>
      </c>
      <c r="S61" s="9">
        <v>-0.81097290571412928</v>
      </c>
      <c r="T61" s="10">
        <v>1.295715890489374</v>
      </c>
      <c r="U61" s="9">
        <v>-1.1016711989660148</v>
      </c>
      <c r="V61" s="10">
        <v>1.3536659481957636</v>
      </c>
      <c r="W61" s="9">
        <v>-1.2995672159956615</v>
      </c>
      <c r="X61" s="10">
        <v>1.9040092448217574</v>
      </c>
      <c r="Y61" s="9">
        <v>-1.6521002295371185</v>
      </c>
      <c r="Z61" s="10"/>
      <c r="AB61" s="3"/>
    </row>
    <row r="62" spans="1:28" x14ac:dyDescent="0.2">
      <c r="A62" s="7">
        <v>320</v>
      </c>
      <c r="B62" s="7" t="s">
        <v>7</v>
      </c>
      <c r="C62" s="7" t="s">
        <v>8</v>
      </c>
      <c r="D62" s="7">
        <v>5</v>
      </c>
      <c r="E62" s="7" t="s">
        <v>9</v>
      </c>
      <c r="F62" s="7">
        <v>7</v>
      </c>
      <c r="G62" s="7" t="s">
        <v>10</v>
      </c>
      <c r="H62" s="7">
        <v>36</v>
      </c>
      <c r="I62" s="7">
        <v>4056</v>
      </c>
      <c r="J62" s="7">
        <v>3357.4969999999998</v>
      </c>
      <c r="K62" s="10">
        <v>-3.1437529107496684E-2</v>
      </c>
      <c r="L62" s="9">
        <v>2.7152515368657482</v>
      </c>
      <c r="M62" s="10"/>
      <c r="O62" s="10">
        <v>1.3681112143972347</v>
      </c>
      <c r="P62" s="9">
        <f t="shared" si="1"/>
        <v>0.36811121439723471</v>
      </c>
      <c r="Q62" s="9">
        <v>0.38076157306550285</v>
      </c>
      <c r="R62" s="10">
        <v>0.905532497598455</v>
      </c>
      <c r="S62" s="9">
        <v>-0.68032228843991838</v>
      </c>
      <c r="T62" s="10">
        <v>1.5373087382380084</v>
      </c>
      <c r="U62" s="9">
        <v>-1.7674797858436293</v>
      </c>
      <c r="V62" s="10">
        <v>2.0356465929670486</v>
      </c>
      <c r="W62" s="9">
        <v>-1.3422450398400598</v>
      </c>
      <c r="X62" s="10">
        <v>1.8361842306180745</v>
      </c>
      <c r="Y62" s="9">
        <v>-1.3773889092334544</v>
      </c>
      <c r="Z62" s="10"/>
      <c r="AB62" s="3"/>
    </row>
    <row r="63" spans="1:28" x14ac:dyDescent="0.2">
      <c r="A63" s="7">
        <v>320</v>
      </c>
      <c r="B63" s="7" t="s">
        <v>7</v>
      </c>
      <c r="C63" s="7" t="s">
        <v>8</v>
      </c>
      <c r="D63" s="7">
        <v>5</v>
      </c>
      <c r="E63" s="7" t="s">
        <v>9</v>
      </c>
      <c r="F63" s="7">
        <v>7</v>
      </c>
      <c r="G63" s="7" t="s">
        <v>10</v>
      </c>
      <c r="H63" s="7">
        <v>50</v>
      </c>
      <c r="I63" s="7">
        <v>4070</v>
      </c>
      <c r="J63" s="7">
        <v>3363.5830000000001</v>
      </c>
      <c r="K63" s="10">
        <v>1.1843488362167504E-2</v>
      </c>
      <c r="L63" s="9">
        <v>2.5921765291517151</v>
      </c>
      <c r="M63" s="10">
        <v>-0.22173421936041238</v>
      </c>
      <c r="N63" s="9">
        <v>2.2341990612644809</v>
      </c>
      <c r="O63" s="10">
        <v>1.5152338550780255</v>
      </c>
      <c r="P63" s="9">
        <f t="shared" si="1"/>
        <v>0.51523385507802555</v>
      </c>
      <c r="Q63" s="9">
        <v>-0.63493671709084354</v>
      </c>
      <c r="R63" s="10">
        <v>0.7878072981237334</v>
      </c>
      <c r="S63" s="9">
        <v>-0.29290715484161062</v>
      </c>
      <c r="T63" s="10">
        <v>1.5160952886887935</v>
      </c>
      <c r="U63" s="9">
        <v>-1.3970807175075171</v>
      </c>
      <c r="V63" s="10">
        <v>1.7764822008370547</v>
      </c>
      <c r="W63" s="9">
        <v>-1.4174911325308208</v>
      </c>
      <c r="X63" s="10">
        <v>1.5589730333842573</v>
      </c>
      <c r="Y63" s="9">
        <v>-1.6657967119718056</v>
      </c>
      <c r="Z63" s="10"/>
      <c r="AB63" s="3"/>
    </row>
    <row r="64" spans="1:28" x14ac:dyDescent="0.2">
      <c r="A64" s="7">
        <v>320</v>
      </c>
      <c r="B64" s="7" t="s">
        <v>7</v>
      </c>
      <c r="C64" s="7" t="s">
        <v>8</v>
      </c>
      <c r="D64" s="7">
        <v>5</v>
      </c>
      <c r="E64" s="7" t="s">
        <v>9</v>
      </c>
      <c r="F64" s="7">
        <v>7</v>
      </c>
      <c r="G64" s="7" t="s">
        <v>10</v>
      </c>
      <c r="H64" s="7">
        <v>64</v>
      </c>
      <c r="I64" s="7">
        <v>4084</v>
      </c>
      <c r="J64" s="7">
        <v>3369.67</v>
      </c>
      <c r="K64" s="10">
        <v>4.2406093187471385E-2</v>
      </c>
      <c r="L64" s="9">
        <v>2.3300166422035944</v>
      </c>
      <c r="M64" s="10">
        <v>-7.6866180646907284E-2</v>
      </c>
      <c r="N64" s="9">
        <v>2.2164435804916383</v>
      </c>
      <c r="O64" s="10">
        <v>1.2275991427759856</v>
      </c>
      <c r="P64" s="9">
        <f t="shared" si="1"/>
        <v>0.22759914277598559</v>
      </c>
      <c r="Q64" s="9">
        <v>0.17650523545966795</v>
      </c>
      <c r="R64" s="10">
        <v>0.6684156778957957</v>
      </c>
      <c r="S64" s="9">
        <v>-0.55681175216707679</v>
      </c>
      <c r="T64" s="10">
        <v>1.4950731064404452</v>
      </c>
      <c r="U64" s="9">
        <v>-1.941246896787727</v>
      </c>
      <c r="V64" s="10">
        <v>1.6919760581343504</v>
      </c>
      <c r="W64" s="9">
        <v>-1.5348929829959723</v>
      </c>
      <c r="X64" s="10">
        <v>1.8300276028410303</v>
      </c>
      <c r="Y64" s="9">
        <v>-1.4567732231768387</v>
      </c>
      <c r="Z64" s="10"/>
      <c r="AB64" s="3"/>
    </row>
    <row r="65" spans="1:28" x14ac:dyDescent="0.2">
      <c r="A65" s="7">
        <v>320</v>
      </c>
      <c r="B65" s="7" t="s">
        <v>7</v>
      </c>
      <c r="C65" s="7" t="s">
        <v>8</v>
      </c>
      <c r="D65" s="7">
        <v>5</v>
      </c>
      <c r="E65" s="7" t="s">
        <v>9</v>
      </c>
      <c r="F65" s="7">
        <v>7</v>
      </c>
      <c r="G65" s="7" t="s">
        <v>10</v>
      </c>
      <c r="H65" s="7">
        <v>76</v>
      </c>
      <c r="I65" s="7">
        <v>4096</v>
      </c>
      <c r="J65" s="7">
        <v>3375.3919999999998</v>
      </c>
      <c r="K65" s="10">
        <v>-0.13449404685501432</v>
      </c>
      <c r="L65" s="9">
        <v>2.6093949050403977</v>
      </c>
      <c r="M65" s="10">
        <v>-0.27777116483193054</v>
      </c>
      <c r="N65" s="9">
        <v>1.7168575785961211</v>
      </c>
      <c r="O65" s="10">
        <v>1.0833364055250863</v>
      </c>
      <c r="P65" s="9">
        <f t="shared" si="1"/>
        <v>8.3336405525086255E-2</v>
      </c>
      <c r="Q65" s="9">
        <v>0.33715748155547703</v>
      </c>
      <c r="R65" s="10">
        <v>0.61409541129968981</v>
      </c>
      <c r="S65" s="9">
        <v>-0.81236120804048584</v>
      </c>
      <c r="T65" s="10">
        <v>1.4634491816385684</v>
      </c>
      <c r="U65" s="9">
        <v>-1.4857812207677576</v>
      </c>
      <c r="V65" s="10">
        <v>1.7731454526138453</v>
      </c>
      <c r="W65" s="9">
        <v>-1.5474373036419402</v>
      </c>
      <c r="X65" s="10">
        <v>1.7499179983979556</v>
      </c>
      <c r="Y65" s="9">
        <v>-1.5409447924868434</v>
      </c>
      <c r="Z65" s="10"/>
      <c r="AB65" s="3"/>
    </row>
    <row r="66" spans="1:28" x14ac:dyDescent="0.2">
      <c r="A66" s="7">
        <v>320</v>
      </c>
      <c r="B66" s="7" t="s">
        <v>7</v>
      </c>
      <c r="C66" s="7" t="s">
        <v>8</v>
      </c>
      <c r="D66" s="7">
        <v>5</v>
      </c>
      <c r="E66" s="7" t="s">
        <v>9</v>
      </c>
      <c r="F66" s="14" t="s">
        <v>11</v>
      </c>
      <c r="G66" s="7" t="s">
        <v>10</v>
      </c>
      <c r="H66" s="7">
        <v>11</v>
      </c>
      <c r="I66" s="7">
        <v>4111</v>
      </c>
      <c r="J66" s="7">
        <v>3382.5445</v>
      </c>
      <c r="K66" s="10">
        <v>-0.14885460030067471</v>
      </c>
      <c r="L66" s="9">
        <v>2.6043404103943137</v>
      </c>
      <c r="M66" s="10">
        <v>-1.8551662305267912E-2</v>
      </c>
      <c r="N66" s="9">
        <v>2.0300937681484919</v>
      </c>
      <c r="O66" s="10">
        <v>1.0890793646967645</v>
      </c>
      <c r="P66" s="9">
        <f t="shared" si="1"/>
        <v>8.9079364696764474E-2</v>
      </c>
      <c r="Q66" s="9">
        <v>0.33172019053151214</v>
      </c>
      <c r="R66" s="10">
        <v>0.33595495003673009</v>
      </c>
      <c r="S66" s="9">
        <v>-0.69318404146164037</v>
      </c>
      <c r="T66" s="10">
        <v>1.7147574597242283</v>
      </c>
      <c r="U66" s="9">
        <v>-1.5684276873849479</v>
      </c>
      <c r="V66" s="10">
        <v>0.87740286627286912</v>
      </c>
      <c r="W66" s="9">
        <v>-1.0661114092340589</v>
      </c>
      <c r="X66" s="10">
        <v>1.8581871284023694</v>
      </c>
      <c r="Y66" s="9">
        <v>-1.1927925399482175</v>
      </c>
      <c r="Z66" s="10"/>
      <c r="AB66" s="3"/>
    </row>
    <row r="67" spans="1:28" x14ac:dyDescent="0.2">
      <c r="A67" s="7">
        <v>320</v>
      </c>
      <c r="B67" s="7" t="s">
        <v>7</v>
      </c>
      <c r="C67" s="7" t="s">
        <v>8</v>
      </c>
      <c r="D67" s="7">
        <v>6</v>
      </c>
      <c r="E67" s="7" t="s">
        <v>9</v>
      </c>
      <c r="F67" s="7">
        <v>1</v>
      </c>
      <c r="G67" s="7" t="s">
        <v>10</v>
      </c>
      <c r="H67" s="7">
        <v>1</v>
      </c>
      <c r="I67" s="7">
        <v>4131</v>
      </c>
      <c r="J67" s="7">
        <v>3392.0814999999998</v>
      </c>
      <c r="K67" s="10">
        <v>-1.7162185842158451E-2</v>
      </c>
      <c r="L67" s="9">
        <v>2.7626567956313171</v>
      </c>
      <c r="M67" s="10">
        <v>-0.11197907014395339</v>
      </c>
      <c r="N67" s="9">
        <v>2.1388944148919826</v>
      </c>
      <c r="O67" s="10">
        <v>1.2912744883945839</v>
      </c>
      <c r="P67" s="9">
        <f t="shared" ref="P67:P79" si="2">SUM(O67-1)</f>
        <v>0.29127448839458392</v>
      </c>
      <c r="Q67" s="9">
        <v>0.50805891424398975</v>
      </c>
      <c r="R67" s="10">
        <v>0.710784545238349</v>
      </c>
      <c r="S67" s="9">
        <v>-0.40582090115298231</v>
      </c>
      <c r="T67" s="10">
        <v>1.5244024811501948</v>
      </c>
      <c r="U67" s="9">
        <v>-1.5812101606271365</v>
      </c>
      <c r="V67" s="10">
        <v>1.6170683830634025</v>
      </c>
      <c r="W67" s="9">
        <v>-1.1793827294961614</v>
      </c>
      <c r="X67" s="10">
        <v>2.0006687449304161</v>
      </c>
      <c r="Y67" s="9">
        <v>-0.95399541453705139</v>
      </c>
      <c r="Z67" s="10"/>
      <c r="AB67" s="3"/>
    </row>
    <row r="68" spans="1:28" x14ac:dyDescent="0.2">
      <c r="A68" s="7">
        <v>320</v>
      </c>
      <c r="B68" s="7" t="s">
        <v>7</v>
      </c>
      <c r="C68" s="7" t="s">
        <v>8</v>
      </c>
      <c r="D68" s="7">
        <v>6</v>
      </c>
      <c r="E68" s="7" t="s">
        <v>9</v>
      </c>
      <c r="F68" s="7">
        <v>1</v>
      </c>
      <c r="G68" s="7" t="s">
        <v>10</v>
      </c>
      <c r="H68" s="7">
        <v>14</v>
      </c>
      <c r="I68" s="7">
        <v>4144</v>
      </c>
      <c r="J68" s="7">
        <v>3398.28</v>
      </c>
      <c r="K68" s="10">
        <v>7.1206276665408977E-2</v>
      </c>
      <c r="L68" s="9">
        <v>2.6519155337645701</v>
      </c>
      <c r="M68" s="10">
        <v>-5.9775243498111967E-2</v>
      </c>
      <c r="N68" s="9">
        <v>2.2683459837787914</v>
      </c>
      <c r="O68" s="10">
        <v>1.209583252305644</v>
      </c>
      <c r="P68" s="9">
        <f t="shared" si="2"/>
        <v>0.20958325230564401</v>
      </c>
      <c r="Q68" s="9">
        <v>-0.11765916227272635</v>
      </c>
      <c r="R68" s="10">
        <v>0.95661977003600662</v>
      </c>
      <c r="S68" s="9">
        <v>-0.65326593679300726</v>
      </c>
      <c r="T68" s="10">
        <v>1.6777623496068557</v>
      </c>
      <c r="U68" s="9">
        <v>-1.3102975671255086</v>
      </c>
      <c r="V68" s="10">
        <v>1.5367802681822191</v>
      </c>
      <c r="W68" s="9">
        <v>-1.0331038259832925</v>
      </c>
      <c r="X68" s="10">
        <v>2.5445108319005714</v>
      </c>
      <c r="Y68" s="9">
        <v>-1.0326705155438503</v>
      </c>
      <c r="Z68" s="10"/>
      <c r="AB68" s="3"/>
    </row>
    <row r="69" spans="1:28" x14ac:dyDescent="0.2">
      <c r="A69" s="7">
        <v>320</v>
      </c>
      <c r="B69" s="7" t="s">
        <v>7</v>
      </c>
      <c r="C69" s="7" t="s">
        <v>8</v>
      </c>
      <c r="D69" s="7">
        <v>6</v>
      </c>
      <c r="E69" s="7" t="s">
        <v>9</v>
      </c>
      <c r="F69" s="7">
        <v>1</v>
      </c>
      <c r="G69" s="7" t="s">
        <v>10</v>
      </c>
      <c r="H69" s="7">
        <v>28</v>
      </c>
      <c r="I69" s="7">
        <v>4158</v>
      </c>
      <c r="J69" s="7">
        <v>3402.6610000000001</v>
      </c>
      <c r="K69" s="10">
        <v>4.9118196746900496E-2</v>
      </c>
      <c r="L69" s="9">
        <v>2.4902395482692938</v>
      </c>
      <c r="M69" s="10">
        <v>-0.24905912332763605</v>
      </c>
      <c r="N69" s="9">
        <v>2.4274129595185405</v>
      </c>
      <c r="O69" s="10">
        <v>1.3382269639530098</v>
      </c>
      <c r="P69" s="9">
        <f t="shared" si="2"/>
        <v>0.33822696395300977</v>
      </c>
      <c r="Q69" s="9">
        <v>0.41409528188245776</v>
      </c>
      <c r="R69" s="10">
        <v>0.59281146186516587</v>
      </c>
      <c r="S69" s="9">
        <v>-0.57663570872448167</v>
      </c>
      <c r="T69" s="10">
        <v>1.7791977380956374</v>
      </c>
      <c r="U69" s="9">
        <v>-1.564109028677747</v>
      </c>
      <c r="V69" s="10">
        <v>1.8888385415096951</v>
      </c>
      <c r="W69" s="9">
        <v>-1.3729700131859062</v>
      </c>
      <c r="X69" s="10">
        <v>1.8901412873230252</v>
      </c>
      <c r="Y69" s="9">
        <v>-1.2622303084367807</v>
      </c>
      <c r="Z69" s="10"/>
      <c r="AB69" s="3"/>
    </row>
    <row r="70" spans="1:28" x14ac:dyDescent="0.2">
      <c r="A70" s="7">
        <v>320</v>
      </c>
      <c r="B70" s="7" t="s">
        <v>7</v>
      </c>
      <c r="C70" s="7" t="s">
        <v>8</v>
      </c>
      <c r="D70" s="7">
        <v>6</v>
      </c>
      <c r="E70" s="7" t="s">
        <v>9</v>
      </c>
      <c r="F70" s="7">
        <v>1</v>
      </c>
      <c r="G70" s="7" t="s">
        <v>10</v>
      </c>
      <c r="H70" s="7">
        <v>41</v>
      </c>
      <c r="I70" s="7">
        <v>4171</v>
      </c>
      <c r="J70" s="7">
        <v>3406.73</v>
      </c>
      <c r="K70" s="10">
        <v>-0.13389023423892052</v>
      </c>
      <c r="L70" s="9">
        <v>2.5327398142928645</v>
      </c>
      <c r="M70" s="10">
        <v>-3.457549649958111E-2</v>
      </c>
      <c r="N70" s="9">
        <v>2.1644237618940498</v>
      </c>
      <c r="O70" s="10">
        <v>1.002428289298479</v>
      </c>
      <c r="P70" s="9">
        <f t="shared" si="2"/>
        <v>2.4282892984790472E-3</v>
      </c>
      <c r="Q70" s="9">
        <v>5.4261950969556806E-2</v>
      </c>
      <c r="R70" s="10">
        <v>1.0441397618663315</v>
      </c>
      <c r="S70" s="9">
        <v>-1.0064622939787127</v>
      </c>
      <c r="T70" s="10">
        <v>1.7178634650879132</v>
      </c>
      <c r="U70" s="9">
        <v>-2.009039450055679</v>
      </c>
      <c r="V70" s="10">
        <v>1.6629510394232452</v>
      </c>
      <c r="W70" s="9">
        <v>-1.225687493069334</v>
      </c>
      <c r="X70" s="10">
        <v>2.016678198544978</v>
      </c>
      <c r="Y70" s="9">
        <v>-1.5713901649588013</v>
      </c>
      <c r="Z70" s="10"/>
      <c r="AB70" s="3"/>
    </row>
    <row r="71" spans="1:28" x14ac:dyDescent="0.2">
      <c r="A71" s="7">
        <v>320</v>
      </c>
      <c r="B71" s="7" t="s">
        <v>7</v>
      </c>
      <c r="C71" s="7" t="s">
        <v>8</v>
      </c>
      <c r="D71" s="7">
        <v>6</v>
      </c>
      <c r="E71" s="7" t="s">
        <v>9</v>
      </c>
      <c r="F71" s="7">
        <v>1</v>
      </c>
      <c r="G71" s="7" t="s">
        <v>10</v>
      </c>
      <c r="H71" s="7">
        <v>55</v>
      </c>
      <c r="I71" s="7">
        <v>4185</v>
      </c>
      <c r="J71" s="7">
        <v>3414.6640000000002</v>
      </c>
      <c r="K71" s="10">
        <v>8.9155718851057955E-2</v>
      </c>
      <c r="L71" s="9">
        <v>2.3294584799403255</v>
      </c>
      <c r="M71" s="10">
        <v>-0.25777912050884971</v>
      </c>
      <c r="N71" s="9">
        <v>1.8341905103028293</v>
      </c>
      <c r="O71" s="10">
        <v>1.1384894808657562</v>
      </c>
      <c r="P71" s="9">
        <f t="shared" si="2"/>
        <v>0.13848948086575619</v>
      </c>
      <c r="Q71" s="9">
        <v>0.16124908044524555</v>
      </c>
      <c r="R71" s="10">
        <v>0.7872014521948214</v>
      </c>
      <c r="S71" s="9">
        <v>-1.0805025598732882</v>
      </c>
      <c r="T71" s="10">
        <v>1.6684749686332567</v>
      </c>
      <c r="U71" s="9">
        <v>-2.1633136137613658</v>
      </c>
      <c r="V71" s="10">
        <v>1.6036725477912999</v>
      </c>
      <c r="W71" s="9">
        <v>-0.96825595661848818</v>
      </c>
      <c r="X71" s="10">
        <v>1.9512108384022</v>
      </c>
      <c r="Y71" s="9">
        <v>-1.3700600517392219</v>
      </c>
      <c r="Z71" s="10"/>
      <c r="AB71" s="3"/>
    </row>
    <row r="72" spans="1:28" x14ac:dyDescent="0.2">
      <c r="A72" s="7">
        <v>320</v>
      </c>
      <c r="B72" s="7" t="s">
        <v>7</v>
      </c>
      <c r="C72" s="7" t="s">
        <v>8</v>
      </c>
      <c r="D72" s="7">
        <v>6</v>
      </c>
      <c r="E72" s="7" t="s">
        <v>9</v>
      </c>
      <c r="F72" s="7">
        <v>1</v>
      </c>
      <c r="G72" s="7" t="s">
        <v>10</v>
      </c>
      <c r="H72" s="7">
        <v>68</v>
      </c>
      <c r="I72" s="7">
        <v>4198</v>
      </c>
      <c r="J72" s="7">
        <v>3422.0309999999999</v>
      </c>
      <c r="K72" s="10">
        <v>3.2023249168577413E-2</v>
      </c>
      <c r="L72" s="9">
        <v>2.3512888574906414</v>
      </c>
      <c r="M72" s="10">
        <v>6.0131432774818978E-2</v>
      </c>
      <c r="N72" s="9">
        <v>1.9749037192776748</v>
      </c>
      <c r="O72" s="10">
        <v>1.2944813442379532</v>
      </c>
      <c r="P72" s="9">
        <f t="shared" si="2"/>
        <v>0.29448134423795325</v>
      </c>
      <c r="Q72" s="9">
        <v>6.2717361078290471E-2</v>
      </c>
      <c r="R72" s="10">
        <v>0.67492330444152626</v>
      </c>
      <c r="S72" s="9">
        <v>-0.80530249686132116</v>
      </c>
      <c r="T72" s="10">
        <v>1.6000504249963052</v>
      </c>
      <c r="U72" s="9">
        <v>-1.8186402839032758</v>
      </c>
      <c r="V72" s="10">
        <v>1.9538489182972012</v>
      </c>
      <c r="W72" s="9">
        <v>-1.5194247760880457</v>
      </c>
      <c r="X72" s="10">
        <v>1.9886400315351787</v>
      </c>
      <c r="Y72" s="9">
        <v>-1.3467706970511242</v>
      </c>
      <c r="Z72" s="10"/>
      <c r="AB72" s="3"/>
    </row>
    <row r="73" spans="1:28" x14ac:dyDescent="0.2">
      <c r="A73" s="7">
        <v>320</v>
      </c>
      <c r="B73" s="7" t="s">
        <v>7</v>
      </c>
      <c r="C73" s="7" t="s">
        <v>8</v>
      </c>
      <c r="D73" s="7">
        <v>6</v>
      </c>
      <c r="E73" s="7" t="s">
        <v>9</v>
      </c>
      <c r="F73" s="7">
        <v>1</v>
      </c>
      <c r="G73" s="7" t="s">
        <v>10</v>
      </c>
      <c r="H73" s="7">
        <v>82</v>
      </c>
      <c r="I73" s="7">
        <v>4212</v>
      </c>
      <c r="J73" s="7">
        <v>3429.9650000000001</v>
      </c>
      <c r="K73" s="10">
        <v>-7.3244957234737507E-2</v>
      </c>
      <c r="L73" s="9">
        <v>2.278028874425599</v>
      </c>
      <c r="M73" s="10">
        <v>0.21298175688948792</v>
      </c>
      <c r="N73" s="9">
        <v>1.5105619318265007</v>
      </c>
      <c r="O73" s="10">
        <v>1.4519245997756223</v>
      </c>
      <c r="P73" s="9">
        <f t="shared" si="2"/>
        <v>0.45192459977562227</v>
      </c>
      <c r="Q73" s="9">
        <v>-0.19482779030144912</v>
      </c>
      <c r="R73" s="10">
        <v>0.47634099095441812</v>
      </c>
      <c r="S73" s="9">
        <v>-0.97153313980343003</v>
      </c>
      <c r="T73" s="10">
        <v>2.018946114356083</v>
      </c>
      <c r="U73" s="9">
        <v>-1.5367382629448274</v>
      </c>
      <c r="V73" s="10">
        <v>1.9977092553169367</v>
      </c>
      <c r="W73" s="9">
        <v>-1.292469068562901</v>
      </c>
      <c r="X73" s="10">
        <v>2.4778365722360105</v>
      </c>
      <c r="Y73" s="9">
        <v>-1.2350977814996544</v>
      </c>
      <c r="Z73" s="10"/>
      <c r="AB73" s="3"/>
    </row>
    <row r="74" spans="1:28" x14ac:dyDescent="0.2">
      <c r="A74" s="7">
        <v>320</v>
      </c>
      <c r="B74" s="7" t="s">
        <v>7</v>
      </c>
      <c r="C74" s="7" t="s">
        <v>8</v>
      </c>
      <c r="D74" s="7">
        <v>6</v>
      </c>
      <c r="E74" s="7" t="s">
        <v>9</v>
      </c>
      <c r="F74" s="7">
        <v>1</v>
      </c>
      <c r="G74" s="7" t="s">
        <v>10</v>
      </c>
      <c r="H74" s="7">
        <v>96</v>
      </c>
      <c r="I74" s="7">
        <v>4226</v>
      </c>
      <c r="J74" s="7">
        <v>3437.8989999999999</v>
      </c>
      <c r="K74" s="10">
        <v>-0.11217572480537703</v>
      </c>
      <c r="L74" s="9">
        <v>2.795503425571821</v>
      </c>
      <c r="M74" s="10">
        <v>0.32836361754841625</v>
      </c>
      <c r="N74" s="9">
        <v>2.0648634180439847</v>
      </c>
      <c r="O74" s="10">
        <v>1.4517818865692382</v>
      </c>
      <c r="P74" s="9">
        <f t="shared" si="2"/>
        <v>0.45178188656923823</v>
      </c>
      <c r="Q74" s="9">
        <v>-7.2532628454186052E-2</v>
      </c>
      <c r="R74" s="10">
        <v>0.85607957307812743</v>
      </c>
      <c r="S74" s="9">
        <v>-0.65346469314272493</v>
      </c>
      <c r="T74" s="10">
        <v>1.7714988351534413</v>
      </c>
      <c r="U74" s="9">
        <v>-1.9058735950719909</v>
      </c>
      <c r="V74" s="10">
        <v>1.4484301141936298</v>
      </c>
      <c r="W74" s="9">
        <v>-0.96835537960502616</v>
      </c>
      <c r="X74" s="10">
        <v>1.8030644065506145</v>
      </c>
      <c r="Y74" s="9">
        <v>-0.7980329849043587</v>
      </c>
      <c r="Z74" s="10"/>
      <c r="AB74" s="3"/>
    </row>
    <row r="75" spans="1:28" x14ac:dyDescent="0.2">
      <c r="A75" s="7">
        <v>320</v>
      </c>
      <c r="B75" s="7" t="s">
        <v>7</v>
      </c>
      <c r="C75" s="7" t="s">
        <v>8</v>
      </c>
      <c r="D75" s="7">
        <v>6</v>
      </c>
      <c r="E75" s="7" t="s">
        <v>9</v>
      </c>
      <c r="F75" s="7">
        <v>1</v>
      </c>
      <c r="G75" s="7" t="s">
        <v>10</v>
      </c>
      <c r="H75" s="7">
        <v>109</v>
      </c>
      <c r="I75" s="7">
        <v>4239</v>
      </c>
      <c r="J75" s="7">
        <v>3445.2660000000001</v>
      </c>
      <c r="K75" s="10">
        <v>-8.9268233955376974E-2</v>
      </c>
      <c r="L75" s="9">
        <v>2.8846728445879948</v>
      </c>
      <c r="M75" s="10">
        <v>-0.14033507520114946</v>
      </c>
      <c r="N75" s="9">
        <v>2.1560212608650762</v>
      </c>
      <c r="O75" s="10">
        <v>1.4383173830284357</v>
      </c>
      <c r="P75" s="9">
        <f t="shared" si="2"/>
        <v>0.4383173830284357</v>
      </c>
      <c r="Q75" s="9">
        <v>0.31204667379892026</v>
      </c>
      <c r="R75" s="10">
        <v>0.69206572016011725</v>
      </c>
      <c r="S75" s="9">
        <v>-0.63672465130528599</v>
      </c>
      <c r="T75" s="10">
        <v>1.1329469105889418</v>
      </c>
      <c r="U75" s="9">
        <v>-1.5677450037453893</v>
      </c>
      <c r="V75" s="10">
        <v>2.0691665978594527</v>
      </c>
      <c r="W75" s="9">
        <v>-1.616341401911336</v>
      </c>
      <c r="X75" s="10">
        <v>2.5593009292844182</v>
      </c>
      <c r="Y75" s="9">
        <v>-1.2647272183424454</v>
      </c>
      <c r="Z75" s="10"/>
      <c r="AB75" s="3"/>
    </row>
    <row r="76" spans="1:28" x14ac:dyDescent="0.2">
      <c r="A76" s="7">
        <v>320</v>
      </c>
      <c r="B76" s="7" t="s">
        <v>7</v>
      </c>
      <c r="C76" s="7" t="s">
        <v>8</v>
      </c>
      <c r="D76" s="7">
        <v>6</v>
      </c>
      <c r="E76" s="7" t="s">
        <v>9</v>
      </c>
      <c r="F76" s="7">
        <v>1</v>
      </c>
      <c r="G76" s="7" t="s">
        <v>10</v>
      </c>
      <c r="H76" s="7">
        <v>123</v>
      </c>
      <c r="I76" s="7">
        <v>4253</v>
      </c>
      <c r="J76" s="7">
        <v>3453.2</v>
      </c>
      <c r="K76" s="10">
        <v>0.37534133772110639</v>
      </c>
      <c r="L76" s="9">
        <v>2.6803593654075102</v>
      </c>
      <c r="M76" s="10">
        <v>0.2888950023513458</v>
      </c>
      <c r="N76" s="9">
        <v>2.1506390365201238</v>
      </c>
      <c r="O76" s="10">
        <v>1.4671396668311134</v>
      </c>
      <c r="P76" s="9">
        <f t="shared" si="2"/>
        <v>0.46713966683111341</v>
      </c>
      <c r="Q76" s="9">
        <v>0.11924447612785433</v>
      </c>
      <c r="R76" s="10">
        <v>1.0027763133721093</v>
      </c>
      <c r="S76" s="9">
        <v>-1.373916133548954</v>
      </c>
      <c r="T76" s="10">
        <v>1.6061680018175399</v>
      </c>
      <c r="U76" s="9">
        <v>-2.1710915649796712</v>
      </c>
      <c r="V76" s="10">
        <v>2.3959722706166438</v>
      </c>
      <c r="W76" s="9">
        <v>-1.0079888035914326</v>
      </c>
      <c r="X76" s="10">
        <v>2.4690148319958745</v>
      </c>
      <c r="Y76" s="9">
        <v>-1.3467629386140554</v>
      </c>
      <c r="Z76" s="10"/>
      <c r="AB76" s="3"/>
    </row>
    <row r="77" spans="1:28" x14ac:dyDescent="0.2">
      <c r="A77" s="7">
        <v>320</v>
      </c>
      <c r="B77" s="7" t="s">
        <v>7</v>
      </c>
      <c r="C77" s="7" t="s">
        <v>8</v>
      </c>
      <c r="D77" s="7">
        <v>6</v>
      </c>
      <c r="E77" s="7" t="s">
        <v>9</v>
      </c>
      <c r="F77" s="7">
        <v>1</v>
      </c>
      <c r="G77" s="7" t="s">
        <v>10</v>
      </c>
      <c r="H77" s="7">
        <v>137</v>
      </c>
      <c r="I77" s="7">
        <v>4267</v>
      </c>
      <c r="J77" s="7">
        <v>3457.5810000000001</v>
      </c>
      <c r="K77" s="10">
        <v>2.8706376118716841E-2</v>
      </c>
      <c r="L77" s="9">
        <v>2.5114191558541692</v>
      </c>
      <c r="M77" s="10">
        <v>0.30613224257085753</v>
      </c>
      <c r="N77" s="9">
        <v>1.7857365997061758</v>
      </c>
      <c r="O77" s="10">
        <v>1.6192706159496129</v>
      </c>
      <c r="P77" s="9">
        <f t="shared" si="2"/>
        <v>0.61927061594961286</v>
      </c>
      <c r="Q77" s="9">
        <v>-0.42606510796767483</v>
      </c>
      <c r="R77" s="10">
        <v>0.78366029448072283</v>
      </c>
      <c r="S77" s="9">
        <v>-0.73498226799883737</v>
      </c>
      <c r="T77" s="10">
        <v>1.9462536670263653</v>
      </c>
      <c r="U77" s="9">
        <v>-2.0292979674620018</v>
      </c>
      <c r="V77" s="10">
        <v>2.405274385806051</v>
      </c>
      <c r="W77" s="9">
        <v>-1.2116054198711466</v>
      </c>
      <c r="X77" s="10">
        <v>2.8601770553336698</v>
      </c>
      <c r="Y77" s="9">
        <v>-1.4819221262837217</v>
      </c>
      <c r="Z77" s="10"/>
      <c r="AB77" s="3"/>
    </row>
    <row r="78" spans="1:28" x14ac:dyDescent="0.2">
      <c r="A78" s="7">
        <v>320</v>
      </c>
      <c r="B78" s="7" t="s">
        <v>7</v>
      </c>
      <c r="C78" s="7" t="s">
        <v>8</v>
      </c>
      <c r="D78" s="7">
        <v>6</v>
      </c>
      <c r="E78" s="7" t="s">
        <v>9</v>
      </c>
      <c r="F78" s="7">
        <v>2</v>
      </c>
      <c r="G78" s="7" t="s">
        <v>10</v>
      </c>
      <c r="H78" s="7">
        <v>0</v>
      </c>
      <c r="I78" s="7">
        <v>4280</v>
      </c>
      <c r="J78" s="7">
        <v>3461.65</v>
      </c>
      <c r="K78" s="10">
        <v>-4.7409678849106629E-2</v>
      </c>
      <c r="L78" s="9">
        <v>2.7048796094031635</v>
      </c>
      <c r="M78" s="10">
        <v>1.3146411327089151E-3</v>
      </c>
      <c r="N78" s="9">
        <v>2.3751044341009981</v>
      </c>
      <c r="O78" s="10">
        <v>1.4408294312739669</v>
      </c>
      <c r="P78" s="9">
        <f t="shared" si="2"/>
        <v>0.4408294312739669</v>
      </c>
      <c r="Q78" s="9">
        <v>0.12180405275471537</v>
      </c>
      <c r="R78" s="10">
        <v>0.68415712259932648</v>
      </c>
      <c r="S78" s="9">
        <v>-0.58455448527120291</v>
      </c>
      <c r="T78" s="10">
        <v>1.6689639160620016</v>
      </c>
      <c r="U78" s="9">
        <v>-1.8370279358340951</v>
      </c>
      <c r="V78" s="10">
        <v>2.2203084779465554</v>
      </c>
      <c r="W78" s="9">
        <v>-1.1208575517944417</v>
      </c>
      <c r="X78" s="10">
        <v>2.613282587498643</v>
      </c>
      <c r="Y78" s="9">
        <v>-1.064378649580032</v>
      </c>
      <c r="Z78" s="10"/>
      <c r="AA78" s="4"/>
      <c r="AB78" s="3"/>
    </row>
    <row r="79" spans="1:28" x14ac:dyDescent="0.2">
      <c r="A79">
        <v>320</v>
      </c>
      <c r="B79" t="s">
        <v>7</v>
      </c>
      <c r="C79" t="s">
        <v>8</v>
      </c>
      <c r="D79">
        <v>6</v>
      </c>
      <c r="E79" t="s">
        <v>9</v>
      </c>
      <c r="F79">
        <v>2</v>
      </c>
      <c r="G79" t="s">
        <v>10</v>
      </c>
      <c r="H79">
        <v>14</v>
      </c>
      <c r="I79">
        <v>4294</v>
      </c>
      <c r="J79">
        <v>3465.88</v>
      </c>
      <c r="K79" s="10">
        <v>0.13745392003261875</v>
      </c>
      <c r="L79" s="4">
        <v>2.6530240078133565</v>
      </c>
      <c r="M79" s="10">
        <v>0.27662251085042744</v>
      </c>
      <c r="N79" s="4">
        <v>2.0727586240341456</v>
      </c>
      <c r="O79" s="15">
        <v>1.5432833028018753</v>
      </c>
      <c r="P79" s="4">
        <f t="shared" si="2"/>
        <v>0.54328330280187531</v>
      </c>
      <c r="Q79" s="4">
        <v>-0.33377260898181299</v>
      </c>
      <c r="R79" s="10">
        <v>0.73673729344441408</v>
      </c>
      <c r="S79" s="4">
        <v>-0.52467593159208847</v>
      </c>
      <c r="T79" s="10">
        <v>1.5083380486652382</v>
      </c>
      <c r="U79" s="4">
        <v>-1.401236315907739</v>
      </c>
      <c r="V79" s="10">
        <v>2.5636381454799584</v>
      </c>
      <c r="W79" s="4">
        <v>-1.4478954809967914</v>
      </c>
      <c r="X79" s="10">
        <v>2.3611342588006785</v>
      </c>
      <c r="Y79" s="4">
        <v>-1.1262384579784688</v>
      </c>
      <c r="Z79" s="10"/>
      <c r="AA79" s="4"/>
      <c r="AB79" s="3"/>
    </row>
    <row r="80" spans="1:28" x14ac:dyDescent="0.2">
      <c r="A80" s="2"/>
      <c r="B80" s="2"/>
      <c r="C80" s="2"/>
      <c r="D80" s="2"/>
      <c r="E80" s="2"/>
      <c r="F80" s="2"/>
      <c r="G80" s="2"/>
      <c r="H80" s="2"/>
      <c r="I80" s="2"/>
      <c r="J80" s="2"/>
      <c r="K80" s="23"/>
      <c r="L80" s="23"/>
      <c r="M80" s="5"/>
      <c r="N80" s="5"/>
      <c r="O80" s="5"/>
      <c r="P80" s="5"/>
      <c r="Q80" s="5"/>
      <c r="R80" s="5"/>
      <c r="S80" s="5"/>
      <c r="T80" s="5"/>
      <c r="U80" s="5"/>
      <c r="V80" s="5"/>
      <c r="W80" s="5"/>
      <c r="X80" s="5"/>
      <c r="Y80" s="5"/>
      <c r="Z80" s="5"/>
      <c r="AA80" s="5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B7BC0B-E7C6-4C0C-BF54-18D4F371BAFF}">
  <dimension ref="A1:D35"/>
  <sheetViews>
    <sheetView tabSelected="1" workbookViewId="0">
      <selection activeCell="H36" sqref="H36"/>
    </sheetView>
  </sheetViews>
  <sheetFormatPr defaultRowHeight="12.75" x14ac:dyDescent="0.2"/>
  <cols>
    <col min="1" max="1" width="13.5703125" customWidth="1"/>
    <col min="2" max="2" width="9.140625" style="7"/>
  </cols>
  <sheetData>
    <row r="1" spans="1:4" x14ac:dyDescent="0.2">
      <c r="A1" t="s">
        <v>26</v>
      </c>
    </row>
    <row r="3" spans="1:4" x14ac:dyDescent="0.2">
      <c r="A3" t="s">
        <v>51</v>
      </c>
    </row>
    <row r="4" spans="1:4" x14ac:dyDescent="0.2">
      <c r="A4" t="s">
        <v>27</v>
      </c>
    </row>
    <row r="5" spans="1:4" x14ac:dyDescent="0.2">
      <c r="A5" t="s">
        <v>28</v>
      </c>
    </row>
    <row r="6" spans="1:4" x14ac:dyDescent="0.2">
      <c r="A6" t="s">
        <v>29</v>
      </c>
    </row>
    <row r="7" spans="1:4" x14ac:dyDescent="0.2">
      <c r="A7" t="s">
        <v>30</v>
      </c>
    </row>
    <row r="8" spans="1:4" x14ac:dyDescent="0.2">
      <c r="A8" t="s">
        <v>31</v>
      </c>
    </row>
    <row r="9" spans="1:4" x14ac:dyDescent="0.2">
      <c r="A9" t="s">
        <v>32</v>
      </c>
    </row>
    <row r="10" spans="1:4" x14ac:dyDescent="0.2">
      <c r="A10" t="s">
        <v>62</v>
      </c>
    </row>
    <row r="11" spans="1:4" x14ac:dyDescent="0.2">
      <c r="A11" t="s">
        <v>63</v>
      </c>
    </row>
    <row r="12" spans="1:4" x14ac:dyDescent="0.2">
      <c r="A12" t="s">
        <v>33</v>
      </c>
    </row>
    <row r="14" spans="1:4" x14ac:dyDescent="0.2">
      <c r="A14" s="16" t="s">
        <v>19</v>
      </c>
      <c r="B14" s="8" t="s">
        <v>58</v>
      </c>
      <c r="D14" t="s">
        <v>34</v>
      </c>
    </row>
    <row r="15" spans="1:4" x14ac:dyDescent="0.2">
      <c r="A15" s="17"/>
      <c r="B15" s="8" t="s">
        <v>59</v>
      </c>
      <c r="D15" t="s">
        <v>50</v>
      </c>
    </row>
    <row r="16" spans="1:4" x14ac:dyDescent="0.2">
      <c r="A16" s="16" t="s">
        <v>13</v>
      </c>
      <c r="B16" s="8" t="s">
        <v>58</v>
      </c>
      <c r="D16" t="s">
        <v>38</v>
      </c>
    </row>
    <row r="17" spans="1:4" x14ac:dyDescent="0.2">
      <c r="A17" s="17"/>
      <c r="B17" s="8" t="s">
        <v>59</v>
      </c>
      <c r="D17" t="s">
        <v>49</v>
      </c>
    </row>
    <row r="18" spans="1:4" x14ac:dyDescent="0.2">
      <c r="A18" s="16" t="s">
        <v>12</v>
      </c>
      <c r="B18" s="8" t="s">
        <v>58</v>
      </c>
      <c r="D18" t="s">
        <v>39</v>
      </c>
    </row>
    <row r="19" spans="1:4" x14ac:dyDescent="0.2">
      <c r="A19" s="17"/>
      <c r="B19" s="8" t="s">
        <v>61</v>
      </c>
      <c r="D19" t="s">
        <v>42</v>
      </c>
    </row>
    <row r="20" spans="1:4" x14ac:dyDescent="0.2">
      <c r="A20" s="17"/>
      <c r="B20" s="8" t="s">
        <v>57</v>
      </c>
      <c r="D20" t="s">
        <v>48</v>
      </c>
    </row>
    <row r="21" spans="1:4" x14ac:dyDescent="0.2">
      <c r="A21" s="16" t="s">
        <v>18</v>
      </c>
      <c r="B21" s="8" t="s">
        <v>58</v>
      </c>
      <c r="D21" t="s">
        <v>40</v>
      </c>
    </row>
    <row r="22" spans="1:4" x14ac:dyDescent="0.2">
      <c r="A22" s="17"/>
      <c r="B22" s="8" t="s">
        <v>59</v>
      </c>
      <c r="D22" t="s">
        <v>47</v>
      </c>
    </row>
    <row r="23" spans="1:4" x14ac:dyDescent="0.2">
      <c r="A23" s="16" t="s">
        <v>15</v>
      </c>
      <c r="B23" s="8" t="s">
        <v>58</v>
      </c>
      <c r="D23" t="s">
        <v>41</v>
      </c>
    </row>
    <row r="24" spans="1:4" x14ac:dyDescent="0.2">
      <c r="A24" s="17" t="s">
        <v>56</v>
      </c>
      <c r="B24" s="8" t="s">
        <v>60</v>
      </c>
      <c r="D24" t="s">
        <v>45</v>
      </c>
    </row>
    <row r="25" spans="1:4" x14ac:dyDescent="0.2">
      <c r="A25" s="16" t="s">
        <v>14</v>
      </c>
      <c r="B25" s="8" t="s">
        <v>58</v>
      </c>
      <c r="D25" t="s">
        <v>37</v>
      </c>
    </row>
    <row r="26" spans="1:4" x14ac:dyDescent="0.2">
      <c r="A26" s="17"/>
      <c r="B26" s="8" t="s">
        <v>59</v>
      </c>
      <c r="D26" t="s">
        <v>46</v>
      </c>
    </row>
    <row r="27" spans="1:4" x14ac:dyDescent="0.2">
      <c r="A27" s="16" t="s">
        <v>16</v>
      </c>
      <c r="B27" s="8" t="s">
        <v>58</v>
      </c>
      <c r="D27" t="s">
        <v>35</v>
      </c>
    </row>
    <row r="28" spans="1:4" x14ac:dyDescent="0.2">
      <c r="A28" s="17"/>
      <c r="B28" s="8" t="s">
        <v>59</v>
      </c>
      <c r="D28" t="s">
        <v>43</v>
      </c>
    </row>
    <row r="29" spans="1:4" x14ac:dyDescent="0.2">
      <c r="A29" s="16" t="s">
        <v>17</v>
      </c>
      <c r="B29" s="8" t="s">
        <v>58</v>
      </c>
      <c r="D29" t="s">
        <v>36</v>
      </c>
    </row>
    <row r="30" spans="1:4" x14ac:dyDescent="0.2">
      <c r="A30" s="1"/>
      <c r="B30" s="8" t="s">
        <v>59</v>
      </c>
      <c r="D30" t="s">
        <v>44</v>
      </c>
    </row>
    <row r="32" spans="1:4" x14ac:dyDescent="0.2">
      <c r="A32" t="s">
        <v>52</v>
      </c>
    </row>
    <row r="33" spans="1:1" x14ac:dyDescent="0.2">
      <c r="A33" s="19" t="s">
        <v>55</v>
      </c>
    </row>
    <row r="34" spans="1:1" x14ac:dyDescent="0.2">
      <c r="A34" s="19" t="s">
        <v>54</v>
      </c>
    </row>
    <row r="35" spans="1:1" x14ac:dyDescent="0.2">
      <c r="A35" s="18" t="s">
        <v>53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Species Isotopes</vt:lpstr>
      <vt:lpstr>Species Isotopes Metadata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Adam Woodhouse</dc:creator>
  <cp:lastModifiedBy>Woodhouse, Adam</cp:lastModifiedBy>
  <dcterms:created xsi:type="dcterms:W3CDTF">2019-09-02T12:53:24Z</dcterms:created>
  <dcterms:modified xsi:type="dcterms:W3CDTF">2022-11-03T17:29:55Z</dcterms:modified>
</cp:coreProperties>
</file>